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BRASIL" sheetId="1" r:id="rId1"/>
    <sheet name="CENTRAL" sheetId="2" r:id="rId2"/>
    <sheet name="JARBAS" sheetId="3" r:id="rId3"/>
    <sheet name="BRETAS" sheetId="4" r:id="rId4"/>
    <sheet name="MARIA THOMÉ" sheetId="5" r:id="rId5"/>
  </sheets>
  <definedNames>
    <definedName name="Excel_BuiltIn_Print_Area" localSheetId="0">'BRASIL'!$A$1:$L$39</definedName>
    <definedName name="Excel_BuiltIn_Print_Area" localSheetId="1">'JARBAS'!$A$1:$L$48</definedName>
    <definedName name="Excel_BuiltIn_Print_Area" localSheetId="2">'MARIA THOMÉ'!$A$1:$L$48</definedName>
    <definedName name="Excel_BuiltIn_Print_Area_1">'BRASIL'!$A$1:$L$1</definedName>
    <definedName name="Excel_BuiltIn_Print_Area_1_1">'BRASIL'!$A$1:$L$1</definedName>
    <definedName name="Excel_BuiltIn_Print_Area_1_1_1">#REF!</definedName>
    <definedName name="Excel_BuiltIn_Print_Area_2">'CENTRAL'!$A$1:$L$1</definedName>
    <definedName name="Excel_BuiltIn_Print_Area_2_1">'CENTRAL'!$A$1:$L$1</definedName>
    <definedName name="Excel_BuiltIn_Print_Area_3">'JARBAS'!$A$1:$L$1</definedName>
    <definedName name="Excel_BuiltIn_Print_Area_4">'BRETAS'!$A$1:$L$1</definedName>
    <definedName name="Excel_BuiltIn_Print_Area_4_1">'BRETAS'!$A$1:$L$1</definedName>
    <definedName name="Excel_BuiltIn_Print_Area_5">'MARIA THOMÉ'!$A$1:$L$1</definedName>
    <definedName name="Excel_BuiltIn_Print_Area_5_1">'MARIA THOMÉ'!$A$1:$L$1</definedName>
    <definedName name="Excel_BuiltIn_Print_Titles" localSheetId="3">'BRETAS'!$A$1:$A$9</definedName>
    <definedName name="Excel_BuiltIn_Print_Titles" localSheetId="2">'JARBAS'!$A$1:$A$9</definedName>
  </definedNames>
  <calcPr fullCalcOnLoad="1"/>
</workbook>
</file>

<file path=xl/sharedStrings.xml><?xml version="1.0" encoding="utf-8"?>
<sst xmlns="http://schemas.openxmlformats.org/spreadsheetml/2006/main" count="677" uniqueCount="550">
  <si>
    <t>Secretaria Municipal de Educação</t>
  </si>
  <si>
    <t>ESTIMATIVA DE REPASSE ANUAL PARA 2021</t>
  </si>
  <si>
    <t>Gerência de Controle e Prestação de Contas</t>
  </si>
  <si>
    <t>Escolas Municipais</t>
  </si>
  <si>
    <t>COORDENADORIA REGIONAL DE EDUCAÇÃO - BRASIL DI RAMOS CAIADO</t>
  </si>
  <si>
    <t>AÇÕES PERMANENTES</t>
  </si>
  <si>
    <t>AÇÕES ESTRUTURANTES</t>
  </si>
  <si>
    <t>Nº</t>
  </si>
  <si>
    <t>Escolas</t>
  </si>
  <si>
    <t>Conselho Escolar</t>
  </si>
  <si>
    <t>CNPJ</t>
  </si>
  <si>
    <t>Nº de Alunos</t>
  </si>
  <si>
    <t>Parcelado em 3x</t>
  </si>
  <si>
    <t>Alimentação</t>
  </si>
  <si>
    <t>Gás</t>
  </si>
  <si>
    <t>Serviços Pré-determinado</t>
  </si>
  <si>
    <t>Escola Viva</t>
  </si>
  <si>
    <t>EPI</t>
  </si>
  <si>
    <t>Ensino Fundam.</t>
  </si>
  <si>
    <t>EJA Noturno</t>
  </si>
  <si>
    <t>Educação Infantil</t>
  </si>
  <si>
    <t>Mais Educação</t>
  </si>
  <si>
    <t>Custeio/capital</t>
  </si>
  <si>
    <t>Kit até junho</t>
  </si>
  <si>
    <t>Agosto a dezembro</t>
  </si>
  <si>
    <t>4 meses</t>
  </si>
  <si>
    <t>Anual</t>
  </si>
  <si>
    <t>Centro Promoc. Todos os Santos I</t>
  </si>
  <si>
    <t>Cons. Esc. Mônica Generosa Borges</t>
  </si>
  <si>
    <t>05.244.091/0001-24</t>
  </si>
  <si>
    <t>EM Professora Anna Maria Melini</t>
  </si>
  <si>
    <t>Cons. Esc. Cristo Redentor</t>
  </si>
  <si>
    <t>04.063.100/0001-18</t>
  </si>
  <si>
    <t>Educ. Esp. Eurípedes Barsanulfo</t>
  </si>
  <si>
    <t>Cons. Esc. do Col. Esp. Eurípedes Barsanulfo</t>
  </si>
  <si>
    <t>03.869.553/0001-73</t>
  </si>
  <si>
    <t>E. M. Ayrton Senna</t>
  </si>
  <si>
    <t>Conselho Escolar Ayrton Senna</t>
  </si>
  <si>
    <t>04.443.918/0001-66</t>
  </si>
  <si>
    <t>E. M. Bernardo Élis</t>
  </si>
  <si>
    <t>Cons. Esc.  Bernardo Élis</t>
  </si>
  <si>
    <t>03.997.026/0001-44</t>
  </si>
  <si>
    <t>E. M. Castorina Bittencourt Alves</t>
  </si>
  <si>
    <t>Cons. Esc. Educação  é Coisa Séria</t>
  </si>
  <si>
    <t>09.525.768/0001-53</t>
  </si>
  <si>
    <t>E. M. Cel José Viana Alves</t>
  </si>
  <si>
    <t>Cons. Esc. da E. M. Cel José Viana Alves</t>
  </si>
  <si>
    <t>01.723.123/0001-13</t>
  </si>
  <si>
    <t>E. M. Dona Angelina P. Limongi</t>
  </si>
  <si>
    <t>Cons. Esc. Professor Renato Alves</t>
  </si>
  <si>
    <t>01.415.913/0001-31</t>
  </si>
  <si>
    <t>E. M. Geralda de Aquino</t>
  </si>
  <si>
    <t>Cons. Esc. da E. M. Geralda de Aquino</t>
  </si>
  <si>
    <t>01.652.745/0001-06</t>
  </si>
  <si>
    <t>E. M. GO – 04</t>
  </si>
  <si>
    <t>Cons. Esc. GO – 04</t>
  </si>
  <si>
    <t>04.478.466/0001-58</t>
  </si>
  <si>
    <t>E. M. Jardim Nova Esperança</t>
  </si>
  <si>
    <t>Cons. Esc. da E. M. Jardim Nova Esperança</t>
  </si>
  <si>
    <t>01.633.268/0001-23</t>
  </si>
  <si>
    <t>E. M. Lions Clube Bandeirantes</t>
  </si>
  <si>
    <t>Cons. Esc. da E. M. Lions Clube Bandeirantes</t>
  </si>
  <si>
    <t>01.850.956/0001-45</t>
  </si>
  <si>
    <t>E. M. Maria Clara Machado</t>
  </si>
  <si>
    <t>C. E. Crescer e Vencer E.M. Bairro da Vitória III</t>
  </si>
  <si>
    <t>05.086.133/0001-46</t>
  </si>
  <si>
    <t>E. M. Maria  da Terra</t>
  </si>
  <si>
    <t>C. E. Os Pioneiros da E. M. Maria da Terra</t>
  </si>
  <si>
    <t>03.545.734/0001-44</t>
  </si>
  <si>
    <t>E. M. Moisés Santana</t>
  </si>
  <si>
    <t>Cons. Esc. da E. M. Moisés Santana</t>
  </si>
  <si>
    <t>01.640.654/0001-42</t>
  </si>
  <si>
    <t>E. M. Nossa Senhora Aparecida</t>
  </si>
  <si>
    <t>Cons. Esc. Ana Maria Rodrigues da Silva</t>
  </si>
  <si>
    <t>02.439.960/0001-88</t>
  </si>
  <si>
    <t>E. M. Nossa Senhora da Terra</t>
  </si>
  <si>
    <t>Cons. Esc. Nossa Senhora da Terra</t>
  </si>
  <si>
    <t>01.856.618/0001-10</t>
  </si>
  <si>
    <t>E. M. Odília Mendes de Brito</t>
  </si>
  <si>
    <t>Cons. Escolar da E.M. Novo Planalto</t>
  </si>
  <si>
    <t>01.819.152/0001-83</t>
  </si>
  <si>
    <t>E. M. Pedro Gomes de Menezes</t>
  </si>
  <si>
    <t>Cons. Esc. da E. M. Pedro Gomes de Menezes</t>
  </si>
  <si>
    <t>01.836.252/0001-18</t>
  </si>
  <si>
    <t>E.M. Presidente Vargas</t>
  </si>
  <si>
    <t>Cons. Esc. da E. M. Presidente Vargas</t>
  </si>
  <si>
    <t>01.652.953/0001-05</t>
  </si>
  <si>
    <t>E. M. Prof. Hilarindo E. e Souza</t>
  </si>
  <si>
    <t>Cons. Esc. da E. M. Prof. Hilarindo E. e Souza</t>
  </si>
  <si>
    <t>01.707.526/0001-79</t>
  </si>
  <si>
    <t>E. M. Prof. Nadal Sfredo</t>
  </si>
  <si>
    <t>Cons. Esc. da E. M. Prof. Nadal Sfredo</t>
  </si>
  <si>
    <t>01.907.992/0001-06</t>
  </si>
  <si>
    <t>E. M. Prof. Paulo Freire</t>
  </si>
  <si>
    <t>Cons. Esc. da E. M. Jardim Curitiba</t>
  </si>
  <si>
    <t>01.407.100/0001-08</t>
  </si>
  <si>
    <t>E. M. Prof. Salmon G.Figueiredo</t>
  </si>
  <si>
    <t>C. E. da E.M. Prof. Salmon G. Figueiredo</t>
  </si>
  <si>
    <t>01.318.502/0001-28</t>
  </si>
  <si>
    <t>E. M. Rotary Goiânia Sul</t>
  </si>
  <si>
    <t>Cons. Esc. Cidadania</t>
  </si>
  <si>
    <t>04.340.235/0001-83</t>
  </si>
  <si>
    <t>E. M. São José</t>
  </si>
  <si>
    <t>Cons. Esc. da E. M. São José</t>
  </si>
  <si>
    <t>04.076.443/0001-17</t>
  </si>
  <si>
    <t>E. M. Solar Ville</t>
  </si>
  <si>
    <t>C. E. Solar Ville</t>
  </si>
  <si>
    <t>22.415.480/0001-94</t>
  </si>
  <si>
    <t>E. M. Stephânia Alves Bispo</t>
  </si>
  <si>
    <t>Cons. Esc. da E. M. Stephânia Alves Bispo</t>
  </si>
  <si>
    <t>01.747.364/0001-00</t>
  </si>
  <si>
    <t>E. M. Tropical Ville</t>
  </si>
  <si>
    <t>Cons. Esc. Tropical Ville</t>
  </si>
  <si>
    <t>23.509.874/0001-74</t>
  </si>
  <si>
    <t>E. M. Vitor Hugo Ludwig</t>
  </si>
  <si>
    <t>Cons. Esc. da E. M. Vitor Hugo Ludwig</t>
  </si>
  <si>
    <t>01.636.870-0001-14</t>
  </si>
  <si>
    <t>Escola Direito do Saber - CECOM</t>
  </si>
  <si>
    <t>Cons. Esc. da Escola Direito do Saber</t>
  </si>
  <si>
    <t>04.360.808/0001-30</t>
  </si>
  <si>
    <t>Escola Santa Rita de Cassia</t>
  </si>
  <si>
    <t>Cons. Esc. da Escola Santa Rita de Cassia</t>
  </si>
  <si>
    <t>39.968.554/0001-12</t>
  </si>
  <si>
    <t>EM Waterloo Prudente</t>
  </si>
  <si>
    <t>Cons. Esc. da E. M. Waterloo Prudente</t>
  </si>
  <si>
    <t>01.663.851/0001-87</t>
  </si>
  <si>
    <t>TOTAL</t>
  </si>
  <si>
    <t>VALOR TOTAL</t>
  </si>
  <si>
    <t>*As instituições em azul são de Tempo Integral</t>
  </si>
  <si>
    <t>Rua 226 n° 794</t>
  </si>
  <si>
    <t>Setor Leste Universitário -Goiânia - GO</t>
  </si>
  <si>
    <t>CEP: 74610-130 - Tel: 62 3524-8905</t>
  </si>
  <si>
    <t>COORDENADORIA REGIONAL DE EDUCAÇÃO - CENTRAL</t>
  </si>
  <si>
    <t>E. M. Alice Coutinho</t>
  </si>
  <si>
    <t>Cons. Esc. Da E.M. Profª Dona Alice Coutinho</t>
  </si>
  <si>
    <t>01.832.345/0001-74</t>
  </si>
  <si>
    <t>E. M. Ary Ribeiro Valadão Filho</t>
  </si>
  <si>
    <t>Cons. Esc. da E.M. Ary Ribeiro Valadão Filho</t>
  </si>
  <si>
    <t>01.636.823/0001-70</t>
  </si>
  <si>
    <t>E. M. Bárbara Souza de Moraes</t>
  </si>
  <si>
    <t>Cons. Esc. da E.M. Barbara de Souza Morais</t>
  </si>
  <si>
    <t>01.623.520/0001-13</t>
  </si>
  <si>
    <t>E. M. Benedito Soares de Castro</t>
  </si>
  <si>
    <t>Cons. Esc. da E.M. Benedito Soares de Castro</t>
  </si>
  <si>
    <t>01.520.597/0001-68</t>
  </si>
  <si>
    <t>E. M. Bom Jesus</t>
  </si>
  <si>
    <t>Cons. Esc. da E.M. Bom Jesus</t>
  </si>
  <si>
    <t>01.770.125/0001-63</t>
  </si>
  <si>
    <t>E. M. Cel Getulino Artiaga</t>
  </si>
  <si>
    <t>Cons. Esc. da E.M. Coronel Getulino Artiaga</t>
  </si>
  <si>
    <t>01.575.667/0001-85</t>
  </si>
  <si>
    <t>E.M. de T.I. Jardim das Aroeiras</t>
  </si>
  <si>
    <t>Cons. Esc. E.M.T.I Aroeiras</t>
  </si>
  <si>
    <t>35.770.900/0001-00</t>
  </si>
  <si>
    <t>E.M. de T.I. Jardim Novo Mundo</t>
  </si>
  <si>
    <t>Cons. Esc. da E. M. em T. Integral Jd. Novo Mundo</t>
  </si>
  <si>
    <t>13.916.908.0001-91</t>
  </si>
  <si>
    <t>E.M. de T.I. Presidente Dutra</t>
  </si>
  <si>
    <t>Cons. Esc. EMTI Presidente Dutra</t>
  </si>
  <si>
    <t>37.347.857/0001-92</t>
  </si>
  <si>
    <t>E. M. Grande Retiro</t>
  </si>
  <si>
    <t>Cons. Esc. Da E.M. Grande Retiro</t>
  </si>
  <si>
    <t>11.478.317/0001-54</t>
  </si>
  <si>
    <t>E. M. João Clarimundo de Oliveira</t>
  </si>
  <si>
    <t>C. E. da E.M. João Clarimundo de Oliveira</t>
  </si>
  <si>
    <t>01.734.145/0001-89</t>
  </si>
  <si>
    <t>E. M. Laurício Pedro Rasmussem</t>
  </si>
  <si>
    <t>C. E. da E.M. Laurício Pedro Rasmussem</t>
  </si>
  <si>
    <t>01.619.695/0001-57</t>
  </si>
  <si>
    <t>E. M. Lions Clube Goiânia Tocantins</t>
  </si>
  <si>
    <t>CE da Escola Lions Clube Goiânia Tocantins</t>
  </si>
  <si>
    <t>01.852.465/0001-33</t>
  </si>
  <si>
    <t>E. M. Madre Francisca</t>
  </si>
  <si>
    <t>Cons. Esc. da E.M. Madre Francisca</t>
  </si>
  <si>
    <t>01.528.262/0001-96</t>
  </si>
  <si>
    <t>E. M. Marechal Castelo Branco</t>
  </si>
  <si>
    <t>Cons. Esc. da E.M. Marechal Castelo Branco</t>
  </si>
  <si>
    <t>01.640.624/0001-36</t>
  </si>
  <si>
    <t>E. M. Maria Cândida Figueiredo</t>
  </si>
  <si>
    <t>Cons. Esc. da E. M. Maria Cândida Figueiredo</t>
  </si>
  <si>
    <t>01.286.531/0001-55</t>
  </si>
  <si>
    <t>E. M. Maria Genoveva</t>
  </si>
  <si>
    <t>Cons. Esc. da E.M. Maria Genoveva</t>
  </si>
  <si>
    <t>01.621.588/0001-63</t>
  </si>
  <si>
    <t>E. M. Mônica de Castro Carneiro</t>
  </si>
  <si>
    <t>Cons. Esc. da E. M. Mônica de Castro Carneiro</t>
  </si>
  <si>
    <t>01.619.696/0001-00</t>
  </si>
  <si>
    <t>E. M. Patrícia Rodrigues de Paiva</t>
  </si>
  <si>
    <t>Cons. Esc.Vale dos Sonhos</t>
  </si>
  <si>
    <t>07.783.215/0001-75</t>
  </si>
  <si>
    <t>E. M. Paulo Teixeira de Mendonça</t>
  </si>
  <si>
    <t>C. E. da E.M. Paulo Teixeira de Mendonça</t>
  </si>
  <si>
    <t>01.638.412/0001-14</t>
  </si>
  <si>
    <t>E. M. Pedro Ciríaco de Oliveira</t>
  </si>
  <si>
    <t>Cons. Esc. Da E.M. Pedro Ciríaco de Oliveira</t>
  </si>
  <si>
    <t>01.715.998/0001-73</t>
  </si>
  <si>
    <t>E.M. Pedro Costa de Medeiros</t>
  </si>
  <si>
    <t>C. E. da Comunidade  Rumo ao Progresso</t>
  </si>
  <si>
    <t>01.828.561/0001-46</t>
  </si>
  <si>
    <t>E. M. Prof. José Décio Filho</t>
  </si>
  <si>
    <t>Cons. Esc. Da E.M. Prof. José Décio Filho</t>
  </si>
  <si>
    <t>01.723.128/0001-46</t>
  </si>
  <si>
    <t>E. M. Prof. Lourenço F. Campos</t>
  </si>
  <si>
    <t>Cons. Esc. da E. M. Prof. Lourenço F. Campos</t>
  </si>
  <si>
    <t>01.701.774/0001-02</t>
  </si>
  <si>
    <t>E. M. Profª  Marília Carneiro A. Dias</t>
  </si>
  <si>
    <t>Cons. Esc.  Profª  Marília Carneiro A. Dias</t>
  </si>
  <si>
    <t>01.715.344/0001-40</t>
  </si>
  <si>
    <t>E. M. Profª Silene de Andrade</t>
  </si>
  <si>
    <t>Cons. Esc. da E.M. Profª Silene da Andrade</t>
  </si>
  <si>
    <t>01.331.914/0001-06</t>
  </si>
  <si>
    <t>E. M. Santo Antônio</t>
  </si>
  <si>
    <t>C. E. Santo Antonio da E.M. Santo Antônio</t>
  </si>
  <si>
    <t>04.116.822/0001-93</t>
  </si>
  <si>
    <t>E.M. Senador Darcy Ribeiro</t>
  </si>
  <si>
    <t>Cons. Esc. da E.M. Senador Darcy Ribeiro</t>
  </si>
  <si>
    <t>03.368.714/0001-45</t>
  </si>
  <si>
    <t>E.M. Vicente Rodrigues do Prado</t>
  </si>
  <si>
    <t>C. E. da E.M. Vicente Rodrigues do Prado</t>
  </si>
  <si>
    <t>01.644.978/0001-59</t>
  </si>
  <si>
    <t>E. M. Virgínia Gomes Pereira</t>
  </si>
  <si>
    <t>Cons. Esc. da E.M. Virgínia Gomes Pereira</t>
  </si>
  <si>
    <t>01.760.378/0001-56</t>
  </si>
  <si>
    <t>E. M. Wilmar da Silva Guimarães</t>
  </si>
  <si>
    <t>Cons. Esc. da E.M. Wilmar da S. Guimarães</t>
  </si>
  <si>
    <t>01.697.378/0001-59</t>
  </si>
  <si>
    <t>Escola Padre Lima</t>
  </si>
  <si>
    <t>Cons. Esc. da Escola Padre Lima</t>
  </si>
  <si>
    <t>01.907.991/0001-53</t>
  </si>
  <si>
    <t>Centro de Atend. Espec. Renascer</t>
  </si>
  <si>
    <t>Cons. Esc. Renascer</t>
  </si>
  <si>
    <t>07.371.835/0001-05</t>
  </si>
  <si>
    <t>E. M. de T.I. Rui Rodrigues</t>
  </si>
  <si>
    <t>E. M. de T.I. Santa Marta</t>
  </si>
  <si>
    <t>Escola de Ens. Especial Helena Antipoff</t>
  </si>
  <si>
    <t>Escola João Crisóstomo Rosa</t>
  </si>
  <si>
    <t>cons. Esc.  Profª Leisa Lenza Rosa</t>
  </si>
  <si>
    <t>40.676.809/0001-52</t>
  </si>
  <si>
    <t>Instituto Educacional Emmanuel</t>
  </si>
  <si>
    <t>*As instituições em amarelo estão em processo de formação do Conselho Escolar</t>
  </si>
  <si>
    <t>**As instituições em azul são de Tempo Integral</t>
  </si>
  <si>
    <t>COORDENADORIA REGIONAL DE EDUCAÇÃO - JARBAS JAYME</t>
  </si>
  <si>
    <t>E. M. Abrão Rassi</t>
  </si>
  <si>
    <t>Cons. Esc. da E. M. Abrão Rassi</t>
  </si>
  <si>
    <t>01.720.950/0001-53</t>
  </si>
  <si>
    <t>E. M. Arão Fernandes de Oliveira</t>
  </si>
  <si>
    <t>Cons. Esc. Arão Fernandes de Oliveira</t>
  </si>
  <si>
    <t>04.475.194/0001-32</t>
  </si>
  <si>
    <t>E. M. Arcebispo Dom Emanuel</t>
  </si>
  <si>
    <t>Conselho Escolar Dom Emmanuel</t>
  </si>
  <si>
    <t>01.634.663/0001-20</t>
  </si>
  <si>
    <t>E.M. Buena Vista</t>
  </si>
  <si>
    <t>Conselho Escolar Buena  Vista</t>
  </si>
  <si>
    <t>14.838.537/0001-30</t>
  </si>
  <si>
    <t>E. M. César da Cunha Bastos</t>
  </si>
  <si>
    <t>Cons. Esc. da E. M. César da Cunha Bastos</t>
  </si>
  <si>
    <t>01.634.665/0001-10</t>
  </si>
  <si>
    <t>E. M. de TI Setor Grajaú</t>
  </si>
  <si>
    <t>C. E. da E.M. Em Tempo Integral St. Grajaú</t>
  </si>
  <si>
    <t>13.410.638/0001-42</t>
  </si>
  <si>
    <t>E. M. Dom Fernando G. dos Santos</t>
  </si>
  <si>
    <t>Cons. Esc. Grito de Alerta</t>
  </si>
  <si>
    <t>03.754.935/0001-51</t>
  </si>
  <si>
    <t>E.M. Dom Tomás Balduíno</t>
  </si>
  <si>
    <t>C. E. Dom Tomás Balduíno</t>
  </si>
  <si>
    <t>23.784.529/0001-49</t>
  </si>
  <si>
    <t>E. M. Dr. Nicanor de Assis Albernaz</t>
  </si>
  <si>
    <t>C. E. da E. M. Dr. Nicanor de A. Albernaz</t>
  </si>
  <si>
    <t>01.638.415/0001-58</t>
  </si>
  <si>
    <t>E. M. Eli  Brasiliense</t>
  </si>
  <si>
    <t>Cons. Esc. Eli  Brasiliense</t>
  </si>
  <si>
    <t>03.369.242/0001-45</t>
  </si>
  <si>
    <t>E. M. Eng. Antônio Félix da Silva</t>
  </si>
  <si>
    <t>C. E. da E. M. Eng. Antônio Félix da Silva</t>
  </si>
  <si>
    <t>01.695.221/0001-94</t>
  </si>
  <si>
    <t>E. M. Eng. Robinho M. Azevedo</t>
  </si>
  <si>
    <t>C. E. da E. M. Eng. Robinho M. Azevedo</t>
  </si>
  <si>
    <t>01.489.227/0001-05</t>
  </si>
  <si>
    <t>E. M. Ernestina Lina Marra</t>
  </si>
  <si>
    <t>Cons. Esc. da E. M. Ernestina Lina Marra</t>
  </si>
  <si>
    <t>01.720.822/0001-00</t>
  </si>
  <si>
    <t>E. M. Eva Vieira de Almeida</t>
  </si>
  <si>
    <t>Cons. Esc. da E. M. Eva Vieira de Almeida</t>
  </si>
  <si>
    <t>01.633.192/0001-36</t>
  </si>
  <si>
    <t>E. M. Frei Nazareno  Confaloni</t>
  </si>
  <si>
    <t>Cons. Esc. da E. M. Frei Nazareno  Confaloni</t>
  </si>
  <si>
    <t>01.791.732/0001-00</t>
  </si>
  <si>
    <t>E. M. Georgeta Rivalino Duarte</t>
  </si>
  <si>
    <t>Cons. Esc. da E.M. Georgeta Rivalino Duarte</t>
  </si>
  <si>
    <t>01.707.185/0001-31</t>
  </si>
  <si>
    <t>E. M. Honestino Monteiro Guimarães</t>
  </si>
  <si>
    <t>Cons. Esc. da E. M. Honestino M. Guimarães</t>
  </si>
  <si>
    <t>01.706.082/0001-57</t>
  </si>
  <si>
    <t>E. M. Jarbas Jayme</t>
  </si>
  <si>
    <t>Cons. Esc. do Col. Mun. Jarbas Jayme</t>
  </si>
  <si>
    <t>01.839.195/0001-20</t>
  </si>
  <si>
    <t>E.M. João Alves de Queiroz</t>
  </si>
  <si>
    <t>Cons. Esc. João Alves de Queiroz</t>
  </si>
  <si>
    <t>11.200.640/0001-61</t>
  </si>
  <si>
    <t>E. M. João Vieira da Paixão</t>
  </si>
  <si>
    <t>Cons. Esc. João Vieira da Paixão</t>
  </si>
  <si>
    <t>07.189.102/0001-46</t>
  </si>
  <si>
    <t>E.M. Joaquim Câmara Filho</t>
  </si>
  <si>
    <t>Cons. Esc. Jardins do Cerrado</t>
  </si>
  <si>
    <t>14.162.822/0001-83</t>
  </si>
  <si>
    <t>E. M. Laurindo Sobreira do Amaral</t>
  </si>
  <si>
    <t>C. E. da E. M. Laurindo Sobreira do Amaral</t>
  </si>
  <si>
    <t>01.776.580/0001-76</t>
  </si>
  <si>
    <t>E. M. Lorena Park</t>
  </si>
  <si>
    <t>Cons. Esc. da E. M. Lorena Park</t>
  </si>
  <si>
    <t>01.753.390/0001-33</t>
  </si>
  <si>
    <t>E. M. Luzia de Souza Fiuza</t>
  </si>
  <si>
    <t>Cons. Esc. Nova Conquista</t>
  </si>
  <si>
    <t>08.918.373/0001-58</t>
  </si>
  <si>
    <t>E. M. Manoel Jacintho Coelho</t>
  </si>
  <si>
    <t>Cons. Esc. Caliandra</t>
  </si>
  <si>
    <t>17.863.269/0001-02</t>
  </si>
  <si>
    <t>E. M. Monteiro Lobato</t>
  </si>
  <si>
    <t>Cons. Esc. Monteiro Lobato</t>
  </si>
  <si>
    <t>03.459.228/0001-32</t>
  </si>
  <si>
    <t>E. M. Osterno Potenciano e Silva</t>
  </si>
  <si>
    <t>C. E. da E. M. Osterno Potenciano e Silva</t>
  </si>
  <si>
    <t>01.385.933/0001-07</t>
  </si>
  <si>
    <t>E. M. Pedro Xavier Teixeira</t>
  </si>
  <si>
    <t>Cons. Esc. da E. M. Pedro Xavier Teixeira</t>
  </si>
  <si>
    <t>01.637.353/0001-60</t>
  </si>
  <si>
    <t>EM Profª Antônia Maranhão do Amaral</t>
  </si>
  <si>
    <t>C. E. da E. M. Profª Antônia M. do Amaral</t>
  </si>
  <si>
    <t>01.869.136/0001-03</t>
  </si>
  <si>
    <t>EM Profª Deushaydes Rodrigues Oliveira</t>
  </si>
  <si>
    <t>C. E. da E. M. Profª Deushaydes R. Oliveira</t>
  </si>
  <si>
    <t>01.440.310/0001-90</t>
  </si>
  <si>
    <t>E.M. Professora Nara do Carmo Rezende</t>
  </si>
  <si>
    <t>Conselho Escolar Parque Eldorado Oeste</t>
  </si>
  <si>
    <t>09.585.724/0001-19</t>
  </si>
  <si>
    <t>E.M. Rainha da Paz</t>
  </si>
  <si>
    <t>C. E. da E. M. Educandário Rainha da Paz</t>
  </si>
  <si>
    <t>01.882.003/0001-69</t>
  </si>
  <si>
    <t>E. M. Renascer</t>
  </si>
  <si>
    <t>Conselho Escolar Grajaú</t>
  </si>
  <si>
    <t>09.541.489/0001-83</t>
  </si>
  <si>
    <t>E. M. Residencial  Itaipu</t>
  </si>
  <si>
    <t>Cons. Esc. Itaipu</t>
  </si>
  <si>
    <t>03.428.640/0001-95</t>
  </si>
  <si>
    <t>E. M. Residencial Monte Carlo</t>
  </si>
  <si>
    <t>Cons. Esc. da E. M. Residencial Monte Carlo</t>
  </si>
  <si>
    <t>01.850.971/0001-93</t>
  </si>
  <si>
    <t>E. M. Targino de Aguiar</t>
  </si>
  <si>
    <t>Cons. Esc. da E. M. Targino de Aguiar</t>
  </si>
  <si>
    <t>01.702.024/0001-55</t>
  </si>
  <si>
    <t>E. M. Ver. Carlos Eurico de C. Alves</t>
  </si>
  <si>
    <t>C. E. da E. M. Ver Carlos E. de Camargo Alves</t>
  </si>
  <si>
    <t>01.514.616/0001-43</t>
  </si>
  <si>
    <t>Escola Neio Lúcio Naciff</t>
  </si>
  <si>
    <t>Cons. Esc. da Escola Neio Lúcio Naciff</t>
  </si>
  <si>
    <t>01.895.856/0001-35</t>
  </si>
  <si>
    <t>COORDENADORIA REGIONAL DE EDUCAÇÃO - MARIA HELENA BATISTA BRETAS</t>
  </si>
  <si>
    <t>E. M. Agripina Teixeira Magalhães</t>
  </si>
  <si>
    <t>C. E. da E. M. Agripina Teixeira Magalhães</t>
  </si>
  <si>
    <t>01.657.257/0001-83</t>
  </si>
  <si>
    <t>E. M. Alonso Dias Pinheiro</t>
  </si>
  <si>
    <t>Cons. Esc. da Escola Alonso Dias Pinheiro</t>
  </si>
  <si>
    <t>01.388.771/0001-60</t>
  </si>
  <si>
    <t>E. M. Alto do Vale</t>
  </si>
  <si>
    <t>Cons. Esc. Cidadania para  o Povo</t>
  </si>
  <si>
    <t>05.082.418/0001-09</t>
  </si>
  <si>
    <t>E. M. Amâncio Seixo de Brito</t>
  </si>
  <si>
    <t>Cons. Esc. da E. M. Amâncio Seixo de Brito</t>
  </si>
  <si>
    <t>01.804.238/0001-32</t>
  </si>
  <si>
    <t>E. M. Balneário Meia Ponte</t>
  </si>
  <si>
    <t>Cons. Esc. Orientação Brilhante</t>
  </si>
  <si>
    <t>08.408.272/0001-37</t>
  </si>
  <si>
    <t>E. M. Brice Francisco Cordeiro</t>
  </si>
  <si>
    <t>Cons. Esc. da E. M. Brice Francisco Cordeiro</t>
  </si>
  <si>
    <t>01.640.618/0001-89</t>
  </si>
  <si>
    <t>E. M. Cel Salomão Clementino de Faria</t>
  </si>
  <si>
    <t>Cons. Esc. da E. M. Salomão C de Faria</t>
  </si>
  <si>
    <t>01.650.641/0001-54</t>
  </si>
  <si>
    <t>E. M. de T. I. Eunice Weaver</t>
  </si>
  <si>
    <t>Cons. Esc.  Eunice Weaver</t>
  </si>
  <si>
    <t>36.368.742/0001-11</t>
  </si>
  <si>
    <t>E. M. Dona  Belinha</t>
  </si>
  <si>
    <t>Cons. Esc. da E. M. Dona  Belinha</t>
  </si>
  <si>
    <t>01.640.602/0001-76</t>
  </si>
  <si>
    <t>E. M. Dona Rosa Martins Perim</t>
  </si>
  <si>
    <t>Cons. Esc. da E.M Dona Rosa Martins Perim</t>
  </si>
  <si>
    <t>01.473.398/0001-46</t>
  </si>
  <si>
    <t>E. M. Donata Monteiro da Motta</t>
  </si>
  <si>
    <t>Cons. Esc. Donata  da Motta</t>
  </si>
  <si>
    <t>01.716.004/0001-33</t>
  </si>
  <si>
    <t>E. M. Francisco Bibiano de Carvalho</t>
  </si>
  <si>
    <t>C. E. da E.M. Francisco Bibiano de Carvalho</t>
  </si>
  <si>
    <t>01.721.371/0001-25</t>
  </si>
  <si>
    <t>E. M. Hebert José de Souza</t>
  </si>
  <si>
    <t>Conselho Escolar Filipe Tiago Gomes</t>
  </si>
  <si>
    <t>03.795.698/0001-77</t>
  </si>
  <si>
    <t>E. M. Irmã Veneranda</t>
  </si>
  <si>
    <t>Conselho Escolar Irmã Veneranda</t>
  </si>
  <si>
    <t>01.903.140/0001-32</t>
  </si>
  <si>
    <t>E. M. João Braz</t>
  </si>
  <si>
    <t>Cons. Esc. da E. M. João Braz</t>
  </si>
  <si>
    <t>01.720.823/0001-54</t>
  </si>
  <si>
    <t>E. M. João de Paula Teixeira</t>
  </si>
  <si>
    <t>Cons. Esc. da E. M. João de Paula Teixeira</t>
  </si>
  <si>
    <t>01.396.627/0001-76</t>
  </si>
  <si>
    <t>E. M. Joel Marcelino de Oliveira</t>
  </si>
  <si>
    <t>C. E. da E. M. Joel Marcelino de Oliveira</t>
  </si>
  <si>
    <t>01.552.535/0001-38</t>
  </si>
  <si>
    <t>E. M. José Carlos Pimenta</t>
  </si>
  <si>
    <t>Cons. Esc. da E. M. José Carlos Pimenta</t>
  </si>
  <si>
    <t>01.856.615/0001-87</t>
  </si>
  <si>
    <t>E.M. Marcos Antônio Dias Batista</t>
  </si>
  <si>
    <t>Cons. Esc. Marcos Antônio Dias Batista</t>
  </si>
  <si>
    <t>01.850.945/0001-65</t>
  </si>
  <si>
    <t>E. M. Maria Helena Batista Bretas</t>
  </si>
  <si>
    <t>Cons. Esc. da E. M. Maria Helena B. Bretas</t>
  </si>
  <si>
    <t>01.712.399/0001-04</t>
  </si>
  <si>
    <t>E. M. Nova Conquista</t>
  </si>
  <si>
    <t>Cons. Esc. Jorge Amado</t>
  </si>
  <si>
    <t>05.015.303/0001-00</t>
  </si>
  <si>
    <t>E.M. Orlando de Morais</t>
  </si>
  <si>
    <t>Cons. Esc. Orlando de Morais</t>
  </si>
  <si>
    <t>16.797.080/0001-98</t>
  </si>
  <si>
    <t>E.M. Padre Pelágio</t>
  </si>
  <si>
    <t>Cons. Esc. Padre Pelágio</t>
  </si>
  <si>
    <t>01.644.975/0001-15</t>
  </si>
  <si>
    <t>E. M. Prof. Aristoclides Teixeira</t>
  </si>
  <si>
    <t>C. E. da E. M. Prof. Aristoclides Teixeira</t>
  </si>
  <si>
    <t>01.716.002/0001-44</t>
  </si>
  <si>
    <t>E. M. Profª Cleonice M. Wolney</t>
  </si>
  <si>
    <t>Cons. Esc. Mansões do Campus</t>
  </si>
  <si>
    <t>02.144.536/0001-06</t>
  </si>
  <si>
    <t>EM Profª Dalísia Elizabeth Martins Dolles</t>
  </si>
  <si>
    <t>Cons. Esc. Dalísia Doles</t>
  </si>
  <si>
    <t>07.456.337/0001-57</t>
  </si>
  <si>
    <t>E. M. Profª Edna de Roure</t>
  </si>
  <si>
    <t>Cons. Esc. da E. M. Profª Edna de Roure</t>
  </si>
  <si>
    <t>01.482.323/0001-21</t>
  </si>
  <si>
    <t>E. M. Profª Leonísia N. de Almeida</t>
  </si>
  <si>
    <t>Cons. Esc. da E. M. Leonísia N. de Almeida</t>
  </si>
  <si>
    <t>01.818.982/0001-96</t>
  </si>
  <si>
    <t>E.M. Profª Lousinha</t>
  </si>
  <si>
    <t>Cons. Esc. Profª Lousinha</t>
  </si>
  <si>
    <t>35.368.160/0001-72</t>
  </si>
  <si>
    <t>EM Profª Maria Nosidia P. das Neves</t>
  </si>
  <si>
    <t>Cons. Esc.  Barravento</t>
  </si>
  <si>
    <t>12.144.723/0001-43</t>
  </si>
  <si>
    <t>E.M. Recanto do Bosque</t>
  </si>
  <si>
    <t>Cons. Esc. Consorciado Lírios do Campo</t>
  </si>
  <si>
    <t>04.584.697/0001-46</t>
  </si>
  <si>
    <t>E. M. Regina Helou</t>
  </si>
  <si>
    <t>Cons. Esc. Gideões</t>
  </si>
  <si>
    <t>01.715.353/0001-30</t>
  </si>
  <si>
    <t>E. M. Rui Barbosa</t>
  </si>
  <si>
    <t>Cons. Esc. da E. M. Rui Barbosa</t>
  </si>
  <si>
    <t>01.633.294/0001-51</t>
  </si>
  <si>
    <t>E. M. Santa Helena</t>
  </si>
  <si>
    <t>Cons. Esc. da E. M. Santa Helena</t>
  </si>
  <si>
    <t>01.428.923/0001-01</t>
  </si>
  <si>
    <t>E. M. Santa Terezinha</t>
  </si>
  <si>
    <t>Cons. Esc. Girassol</t>
  </si>
  <si>
    <t>02.439.034/0001-02</t>
  </si>
  <si>
    <t>COORDENADORIA REGIONAL DE EDUCAÇÃO - MARIA THOMÉ</t>
  </si>
  <si>
    <t>E. M. Ana das Neves de Freitas</t>
  </si>
  <si>
    <t>C. Esc. da E. M. Ana das Neves de Freitas</t>
  </si>
  <si>
    <t>01.554.584/0001-00</t>
  </si>
  <si>
    <t>E. M. Antônio Fidélis</t>
  </si>
  <si>
    <t>C. Esc. da E. M. Antônio Fidélis</t>
  </si>
  <si>
    <t>01.634.661/0001-31</t>
  </si>
  <si>
    <t>E. M. Benedita Luiza da Silva de Miranda</t>
  </si>
  <si>
    <t>C. Esc. Benedita  L. da S. de Miranda</t>
  </si>
  <si>
    <t>01.278.309/0001-00</t>
  </si>
  <si>
    <t>E. M. de TI Juscelino Kubitschek de Oliveira</t>
  </si>
  <si>
    <t>Cons. Esc. Nísia Floresta</t>
  </si>
  <si>
    <t>35.438.767/0001-81</t>
  </si>
  <si>
    <t>E. M. Deputado Jamel  Cecílio</t>
  </si>
  <si>
    <t>Cons. Esc. da E. M. Deputado Jamel  Cecílio</t>
  </si>
  <si>
    <t>01.709.986/0001-36</t>
  </si>
  <si>
    <t>E. M. Francisco  Matias</t>
  </si>
  <si>
    <t>Cons. Esc. da E. M. Francisco  Matias</t>
  </si>
  <si>
    <t>01.443.832/0001-45</t>
  </si>
  <si>
    <t>E. M. Frei Demétrio  Zanqueta</t>
  </si>
  <si>
    <t>C. Esc. da E. M. Frei Demétrio  Zanqueta</t>
  </si>
  <si>
    <t>01.802.052/0001-44</t>
  </si>
  <si>
    <t>E. M. Itamar Martins Ferreira</t>
  </si>
  <si>
    <t>C. Esc. da E. M. Itamar Martins Ferreira</t>
  </si>
  <si>
    <t>01.641.255/0001-04</t>
  </si>
  <si>
    <t>E. M. Izabel  Esperidião  Jorge</t>
  </si>
  <si>
    <t>C. Esc. da E. M. Izabel  Esperidião  Jorge</t>
  </si>
  <si>
    <t>01.864.778/0001-01</t>
  </si>
  <si>
    <t>E. M. Jaime Câmara</t>
  </si>
  <si>
    <t>Cons. Esc. da E. M. Jaime Câmara</t>
  </si>
  <si>
    <t>01.732.016/0001-51</t>
  </si>
  <si>
    <t>E. M. Jalles Machado de Siqueira</t>
  </si>
  <si>
    <t>Cons. Esc. da E. M. Jalles Machado de Siqueira</t>
  </si>
  <si>
    <t>01.786.702/0001-05</t>
  </si>
  <si>
    <t>E. M. Jardim América</t>
  </si>
  <si>
    <t>C. Esc. Jardim América</t>
  </si>
  <si>
    <t>15.710.404/0001-46</t>
  </si>
  <si>
    <t>E. M. Jardim Atlântico</t>
  </si>
  <si>
    <t>C. Esc. da E. M. Jardim Atlântico</t>
  </si>
  <si>
    <t>01.652.977/0001-56</t>
  </si>
  <si>
    <t>E. M. Jesuína de Abreu</t>
  </si>
  <si>
    <t>C. Esc. da E. M. Jesuína de Abreu</t>
  </si>
  <si>
    <t>01.926.654/0001-03</t>
  </si>
  <si>
    <t>E. M. José Alves Vila Nova</t>
  </si>
  <si>
    <t>C. Esc. Ação Democrática</t>
  </si>
  <si>
    <t>01.698.797/0001-05</t>
  </si>
  <si>
    <t>E. M. Manoel José de Oliveira</t>
  </si>
  <si>
    <t>C. Esc. da E. M. Jardim das Esmeraldas</t>
  </si>
  <si>
    <t>01.869.142/0001-52</t>
  </si>
  <si>
    <t>E. M. Marechal Ribas Júnior</t>
  </si>
  <si>
    <t>C. Esc. da E.M. Mal. Ribas Júnior</t>
  </si>
  <si>
    <t>01.850.979/0001-50</t>
  </si>
  <si>
    <t>E. M. Maria Araújo de Freitas</t>
  </si>
  <si>
    <t>C. Esc. da E. M. Maria Araújo de Freitas</t>
  </si>
  <si>
    <t>01.918.111/0001-44</t>
  </si>
  <si>
    <t>E. M. Olegário Moreira Borges</t>
  </si>
  <si>
    <t>Cons. Esc. da E. M. Olegário Moreira Borges</t>
  </si>
  <si>
    <t>01.702.023/0001-00</t>
  </si>
  <si>
    <t>E. M. Prof. Moacir Monclar Brandão</t>
  </si>
  <si>
    <t>C. Esc. da E. M. Prof. Moacir  M. Brandão</t>
  </si>
  <si>
    <t>01.512.487/0001-54</t>
  </si>
  <si>
    <t>E. M. Prof. Percival Xavier Rabelo</t>
  </si>
  <si>
    <t>Cons. Esc. da EM Prof. Percival Xavier Rabelo</t>
  </si>
  <si>
    <t>01.433.545/0001-54</t>
  </si>
  <si>
    <t>E. M. Prof. Trajano de Sá Guimarães</t>
  </si>
  <si>
    <t>C. Esc. da E. M. Prof. Trajano de Sá Guimarães</t>
  </si>
  <si>
    <t>01.401.366/0001-35</t>
  </si>
  <si>
    <t>E. M. Profª Amélia Fernandes Martins</t>
  </si>
  <si>
    <t>C. Esc. da E. M. Profª Amélia Fern. Martins</t>
  </si>
  <si>
    <t>01.697.371/0001-37</t>
  </si>
  <si>
    <t>E. M. Profª Maria Camargo</t>
  </si>
  <si>
    <t>C. Esc. da E. M. Profª Maria Camargo</t>
  </si>
  <si>
    <t>01.318.508/0001-03</t>
  </si>
  <si>
    <t>E. M. Santa Rita de Cássia</t>
  </si>
  <si>
    <t>Cons. Esc. Santa Rita de Cássia</t>
  </si>
  <si>
    <t>04.504.295/0001-94</t>
  </si>
  <si>
    <t>E. M. Sebastião Arantes</t>
  </si>
  <si>
    <t>C. Esc. da Escola Sebastião Arantes</t>
  </si>
  <si>
    <t>01.520.217/0001-95</t>
  </si>
  <si>
    <t>E. M.Vila Rosa</t>
  </si>
  <si>
    <t>Cons. Esc. da E. M. Vila Rosa</t>
  </si>
  <si>
    <t>01.723.453/0001-09</t>
  </si>
  <si>
    <t>E. M. Zevera  Andrea  Vecci</t>
  </si>
  <si>
    <t>C. Esc. da E. M. Zevera  Andrea  Vecci</t>
  </si>
  <si>
    <t>01.698.793/0001-27</t>
  </si>
  <si>
    <t>Escola Rotary Goiânia  Oeste</t>
  </si>
  <si>
    <t>C. Esc. Rotary Goiânia Oeste</t>
  </si>
  <si>
    <t>00.646.369/0001-76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</si>
</sst>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\(#,##0\)"/>
    <numFmt numFmtId="165" formatCode="[$R$ -416]#,##0.00"/>
    <numFmt numFmtId="166" formatCode="&quot;R$ &quot;#,##0.00"/>
    <numFmt numFmtId="167" formatCode="000000000\-00"/>
    <numFmt numFmtId="168" formatCode="#,##0;[Red]#,##0"/>
  </numFmts>
  <fonts count="95">
    <font>
      <sz val="10"/>
      <color rgb="FF000000"/>
      <name val="Arial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1"/>
      <color indexed="55"/>
      <name val="Times New Roman"/>
      <family val="1"/>
    </font>
    <font>
      <b/>
      <u val="single"/>
      <sz val="11"/>
      <color indexed="55"/>
      <name val="Calibri"/>
      <family val="2"/>
    </font>
    <font>
      <sz val="11"/>
      <color indexed="55"/>
      <name val="Times New Roman"/>
      <family val="1"/>
    </font>
    <font>
      <b/>
      <sz val="9"/>
      <color indexed="55"/>
      <name val="Times New Roman"/>
      <family val="1"/>
    </font>
    <font>
      <b/>
      <u val="single"/>
      <sz val="11"/>
      <name val="Calibri"/>
      <family val="2"/>
    </font>
    <font>
      <b/>
      <sz val="12"/>
      <color indexed="55"/>
      <name val="Times New Roman"/>
      <family val="1"/>
    </font>
    <font>
      <sz val="12"/>
      <color indexed="55"/>
      <name val="Times New Roman"/>
      <family val="1"/>
    </font>
    <font>
      <b/>
      <sz val="12"/>
      <name val="Times New Roman"/>
      <family val="1"/>
    </font>
    <font>
      <b/>
      <sz val="10"/>
      <color indexed="55"/>
      <name val="Times New Roman"/>
      <family val="1"/>
    </font>
    <font>
      <sz val="10"/>
      <color indexed="55"/>
      <name val="Times New Roman"/>
      <family val="1"/>
    </font>
    <font>
      <sz val="11"/>
      <color indexed="54"/>
      <name val="Times New Roman"/>
      <family val="1"/>
    </font>
    <font>
      <sz val="11"/>
      <color indexed="31"/>
      <name val="Times New Roman"/>
      <family val="1"/>
    </font>
    <font>
      <b/>
      <sz val="10"/>
      <color indexed="40"/>
      <name val="Times New Roman"/>
      <family val="1"/>
    </font>
    <font>
      <sz val="10"/>
      <color indexed="54"/>
      <name val="Times New Roman"/>
      <family val="1"/>
    </font>
    <font>
      <sz val="10.5"/>
      <color indexed="55"/>
      <name val="Times New Roman"/>
      <family val="1"/>
    </font>
    <font>
      <sz val="10.5"/>
      <color indexed="55"/>
      <name val="Arial"/>
      <family val="2"/>
    </font>
    <font>
      <b/>
      <sz val="12"/>
      <color indexed="40"/>
      <name val="Times New Roman"/>
      <family val="1"/>
    </font>
    <font>
      <sz val="9"/>
      <color indexed="55"/>
      <name val="Arial"/>
      <family val="2"/>
    </font>
    <font>
      <sz val="10"/>
      <color indexed="45"/>
      <name val="Times New Roman"/>
      <family val="1"/>
    </font>
    <font>
      <sz val="10"/>
      <color indexed="31"/>
      <name val="Times New Roman"/>
      <family val="1"/>
    </font>
    <font>
      <sz val="10.5"/>
      <color indexed="31"/>
      <name val="Times New Roman"/>
      <family val="1"/>
    </font>
    <font>
      <sz val="10"/>
      <color indexed="40"/>
      <name val="Times New Roman"/>
      <family val="1"/>
    </font>
    <font>
      <b/>
      <sz val="10"/>
      <color indexed="31"/>
      <name val="Times New Roman"/>
      <family val="1"/>
    </font>
    <font>
      <sz val="10.5"/>
      <color indexed="54"/>
      <name val="Times New Roman"/>
      <family val="1"/>
    </font>
    <font>
      <sz val="10"/>
      <color indexed="54"/>
      <name val="Arial"/>
      <family val="2"/>
    </font>
    <font>
      <sz val="9"/>
      <color indexed="55"/>
      <name val="Calibri"/>
      <family val="2"/>
    </font>
    <font>
      <b/>
      <u val="single"/>
      <sz val="10"/>
      <color indexed="55"/>
      <name val="Times New Roman"/>
      <family val="1"/>
    </font>
    <font>
      <sz val="11"/>
      <color indexed="40"/>
      <name val="Times New Roman"/>
      <family val="1"/>
    </font>
    <font>
      <b/>
      <sz val="10"/>
      <name val="Calibri"/>
      <family val="2"/>
    </font>
    <font>
      <sz val="9"/>
      <color indexed="55"/>
      <name val="Times New Roman"/>
      <family val="1"/>
    </font>
    <font>
      <sz val="10"/>
      <color indexed="55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6666FF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1"/>
      <color rgb="FF00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333FF"/>
      <name val="Times New Roman"/>
      <family val="1"/>
    </font>
    <font>
      <sz val="11"/>
      <color rgb="FF0000FF"/>
      <name val="Times New Roman"/>
      <family val="1"/>
    </font>
    <font>
      <b/>
      <sz val="10"/>
      <color rgb="FF6666FF"/>
      <name val="Times New Roman"/>
      <family val="1"/>
    </font>
    <font>
      <sz val="10"/>
      <color rgb="FF3333FF"/>
      <name val="Times New Roman"/>
      <family val="1"/>
    </font>
    <font>
      <sz val="10.5"/>
      <color rgb="FF000000"/>
      <name val="Times New Roman"/>
      <family val="1"/>
    </font>
    <font>
      <sz val="10.5"/>
      <color rgb="FF000000"/>
      <name val="Arial"/>
      <family val="2"/>
    </font>
    <font>
      <sz val="9"/>
      <color rgb="FF000000"/>
      <name val="Arial"/>
      <family val="2"/>
    </font>
    <font>
      <sz val="10"/>
      <color rgb="FFFF6600"/>
      <name val="Times New Roman"/>
      <family val="1"/>
    </font>
    <font>
      <sz val="10"/>
      <color rgb="FF0000FF"/>
      <name val="Times New Roman"/>
      <family val="1"/>
    </font>
    <font>
      <sz val="10.5"/>
      <color rgb="FF0000FF"/>
      <name val="Times New Roman"/>
      <family val="1"/>
    </font>
    <font>
      <sz val="10"/>
      <color rgb="FF6666FF"/>
      <name val="Times New Roman"/>
      <family val="1"/>
    </font>
    <font>
      <b/>
      <sz val="10"/>
      <color rgb="FF0000FF"/>
      <name val="Times New Roman"/>
      <family val="1"/>
    </font>
    <font>
      <sz val="10.5"/>
      <color rgb="FF3333FF"/>
      <name val="Times New Roman"/>
      <family val="1"/>
    </font>
    <font>
      <sz val="10"/>
      <color rgb="FF3333FF"/>
      <name val="Arial"/>
      <family val="2"/>
    </font>
    <font>
      <sz val="10"/>
      <color rgb="FFFF3333"/>
      <name val="Times New Roman"/>
      <family val="1"/>
    </font>
    <font>
      <sz val="9"/>
      <color rgb="FF000000"/>
      <name val="Calibri"/>
      <family val="2"/>
    </font>
    <font>
      <b/>
      <u val="single"/>
      <sz val="10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6666FF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2" fillId="0" borderId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2" fillId="0" borderId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2" fillId="0" borderId="0" applyBorder="0" applyAlignment="0" applyProtection="0"/>
  </cellStyleXfs>
  <cellXfs count="166">
    <xf numFmtId="4" fontId="0" fillId="0" borderId="0" xfId="0" applyAlignment="1">
      <alignment/>
    </xf>
    <xf numFmtId="4" fontId="66" fillId="0" borderId="0" xfId="0" applyFont="1" applyBorder="1" applyAlignment="1">
      <alignment horizontal="right" vertical="center"/>
    </xf>
    <xf numFmtId="4" fontId="67" fillId="0" borderId="0" xfId="0" applyFont="1" applyBorder="1" applyAlignment="1">
      <alignment horizontal="center" vertical="center"/>
    </xf>
    <xf numFmtId="4" fontId="68" fillId="0" borderId="0" xfId="0" applyFont="1" applyBorder="1" applyAlignment="1">
      <alignment horizontal="left" vertical="center"/>
    </xf>
    <xf numFmtId="166" fontId="69" fillId="0" borderId="10" xfId="0" applyNumberFormat="1" applyFont="1" applyBorder="1" applyAlignment="1">
      <alignment horizontal="center" vertical="center"/>
    </xf>
    <xf numFmtId="4" fontId="69" fillId="0" borderId="10" xfId="0" applyFont="1" applyBorder="1" applyAlignment="1">
      <alignment horizontal="center" vertical="center"/>
    </xf>
    <xf numFmtId="4" fontId="67" fillId="0" borderId="11" xfId="0" applyFont="1" applyBorder="1" applyAlignment="1">
      <alignment horizontal="center" vertical="center"/>
    </xf>
    <xf numFmtId="4" fontId="69" fillId="0" borderId="0" xfId="0" applyFont="1" applyBorder="1" applyAlignment="1">
      <alignment horizontal="center" vertical="center"/>
    </xf>
    <xf numFmtId="4" fontId="69" fillId="0" borderId="0" xfId="0" applyFont="1" applyBorder="1" applyAlignment="1">
      <alignment horizontal="right" vertical="center"/>
    </xf>
    <xf numFmtId="4" fontId="67" fillId="0" borderId="0" xfId="0" applyFont="1" applyAlignment="1">
      <alignment vertical="center"/>
    </xf>
    <xf numFmtId="4" fontId="70" fillId="0" borderId="0" xfId="0" applyFont="1" applyAlignment="1">
      <alignment horizontal="right" vertical="center"/>
    </xf>
    <xf numFmtId="4" fontId="71" fillId="0" borderId="0" xfId="0" applyFont="1" applyAlignment="1">
      <alignment horizontal="right" vertical="center"/>
    </xf>
    <xf numFmtId="4" fontId="71" fillId="0" borderId="0" xfId="0" applyFont="1" applyAlignment="1">
      <alignment vertical="center"/>
    </xf>
    <xf numFmtId="4" fontId="66" fillId="0" borderId="0" xfId="0" applyFont="1" applyBorder="1" applyAlignment="1">
      <alignment horizontal="center" vertical="center"/>
    </xf>
    <xf numFmtId="4" fontId="66" fillId="0" borderId="0" xfId="0" applyFont="1" applyBorder="1" applyAlignment="1">
      <alignment horizontal="right" vertical="center"/>
    </xf>
    <xf numFmtId="4" fontId="7" fillId="0" borderId="0" xfId="0" applyFont="1" applyBorder="1" applyAlignment="1">
      <alignment horizontal="right" vertical="center"/>
    </xf>
    <xf numFmtId="4" fontId="69" fillId="0" borderId="0" xfId="0" applyFont="1" applyAlignment="1">
      <alignment vertical="center"/>
    </xf>
    <xf numFmtId="4" fontId="69" fillId="0" borderId="0" xfId="0" applyFont="1" applyBorder="1" applyAlignment="1">
      <alignment vertical="center"/>
    </xf>
    <xf numFmtId="4" fontId="69" fillId="0" borderId="0" xfId="0" applyFont="1" applyAlignment="1">
      <alignment horizontal="right" vertical="center"/>
    </xf>
    <xf numFmtId="4" fontId="72" fillId="0" borderId="0" xfId="0" applyFont="1" applyAlignment="1">
      <alignment horizontal="right" vertical="center"/>
    </xf>
    <xf numFmtId="4" fontId="72" fillId="0" borderId="0" xfId="0" applyFont="1" applyAlignment="1">
      <alignment vertical="center"/>
    </xf>
    <xf numFmtId="4" fontId="69" fillId="0" borderId="0" xfId="0" applyFont="1" applyBorder="1" applyAlignment="1">
      <alignment horizontal="right" vertical="center"/>
    </xf>
    <xf numFmtId="4" fontId="10" fillId="0" borderId="0" xfId="0" applyFont="1" applyBorder="1" applyAlignment="1">
      <alignment horizontal="right" vertical="center"/>
    </xf>
    <xf numFmtId="4" fontId="67" fillId="0" borderId="0" xfId="0" applyFont="1" applyAlignment="1">
      <alignment horizontal="center" vertical="center"/>
    </xf>
    <xf numFmtId="37" fontId="67" fillId="0" borderId="0" xfId="0" applyNumberFormat="1" applyFont="1" applyAlignment="1">
      <alignment horizontal="center" vertical="center" wrapText="1"/>
    </xf>
    <xf numFmtId="4" fontId="73" fillId="0" borderId="0" xfId="0" applyFont="1" applyAlignment="1">
      <alignment horizontal="center"/>
    </xf>
    <xf numFmtId="164" fontId="73" fillId="33" borderId="10" xfId="0" applyNumberFormat="1" applyFont="1" applyFill="1" applyBorder="1" applyAlignment="1">
      <alignment horizontal="center" vertical="center" wrapText="1"/>
    </xf>
    <xf numFmtId="0" fontId="71" fillId="0" borderId="11" xfId="0" applyNumberFormat="1" applyFont="1" applyBorder="1" applyAlignment="1">
      <alignment horizontal="center" vertical="center"/>
    </xf>
    <xf numFmtId="4" fontId="71" fillId="33" borderId="11" xfId="0" applyFont="1" applyFill="1" applyBorder="1" applyAlignment="1">
      <alignment horizontal="left" vertical="center"/>
    </xf>
    <xf numFmtId="4" fontId="71" fillId="33" borderId="11" xfId="0" applyFont="1" applyFill="1" applyBorder="1" applyAlignment="1">
      <alignment horizontal="center" vertical="center"/>
    </xf>
    <xf numFmtId="37" fontId="71" fillId="0" borderId="11" xfId="0" applyNumberFormat="1" applyFont="1" applyBorder="1" applyAlignment="1">
      <alignment horizontal="center" vertical="center"/>
    </xf>
    <xf numFmtId="0" fontId="74" fillId="0" borderId="11" xfId="0" applyNumberFormat="1" applyFont="1" applyBorder="1" applyAlignment="1">
      <alignment horizontal="center" vertical="center" wrapText="1"/>
    </xf>
    <xf numFmtId="165" fontId="71" fillId="0" borderId="11" xfId="0" applyNumberFormat="1" applyFont="1" applyBorder="1" applyAlignment="1">
      <alignment vertical="center"/>
    </xf>
    <xf numFmtId="165" fontId="74" fillId="0" borderId="11" xfId="0" applyNumberFormat="1" applyFont="1" applyBorder="1" applyAlignment="1">
      <alignment horizontal="right"/>
    </xf>
    <xf numFmtId="165" fontId="71" fillId="33" borderId="11" xfId="0" applyNumberFormat="1" applyFont="1" applyFill="1" applyBorder="1" applyAlignment="1">
      <alignment horizontal="right"/>
    </xf>
    <xf numFmtId="165" fontId="71" fillId="0" borderId="11" xfId="0" applyNumberFormat="1" applyFont="1" applyBorder="1" applyAlignment="1">
      <alignment horizontal="right"/>
    </xf>
    <xf numFmtId="4" fontId="75" fillId="0" borderId="0" xfId="0" applyFont="1" applyAlignment="1">
      <alignment vertical="center"/>
    </xf>
    <xf numFmtId="4" fontId="76" fillId="33" borderId="11" xfId="0" applyFont="1" applyFill="1" applyBorder="1" applyAlignment="1">
      <alignment horizontal="left" vertical="center"/>
    </xf>
    <xf numFmtId="4" fontId="76" fillId="33" borderId="11" xfId="0" applyFont="1" applyFill="1" applyBorder="1" applyAlignment="1">
      <alignment horizontal="center" vertical="center"/>
    </xf>
    <xf numFmtId="37" fontId="76" fillId="33" borderId="11" xfId="0" applyNumberFormat="1" applyFont="1" applyFill="1" applyBorder="1" applyAlignment="1">
      <alignment horizontal="center" vertical="center"/>
    </xf>
    <xf numFmtId="37" fontId="75" fillId="33" borderId="11" xfId="0" applyNumberFormat="1" applyFont="1" applyFill="1" applyBorder="1" applyAlignment="1">
      <alignment horizontal="center" vertical="center"/>
    </xf>
    <xf numFmtId="0" fontId="77" fillId="0" borderId="11" xfId="0" applyNumberFormat="1" applyFont="1" applyBorder="1" applyAlignment="1">
      <alignment horizontal="center" vertical="center" wrapText="1"/>
    </xf>
    <xf numFmtId="165" fontId="75" fillId="0" borderId="11" xfId="0" applyNumberFormat="1" applyFont="1" applyBorder="1" applyAlignment="1">
      <alignment vertical="center"/>
    </xf>
    <xf numFmtId="165" fontId="78" fillId="0" borderId="11" xfId="0" applyNumberFormat="1" applyFont="1" applyBorder="1" applyAlignment="1">
      <alignment horizontal="right"/>
    </xf>
    <xf numFmtId="165" fontId="75" fillId="33" borderId="11" xfId="0" applyNumberFormat="1" applyFont="1" applyFill="1" applyBorder="1" applyAlignment="1">
      <alignment horizontal="right"/>
    </xf>
    <xf numFmtId="165" fontId="75" fillId="0" borderId="11" xfId="0" applyNumberFormat="1" applyFont="1" applyBorder="1" applyAlignment="1">
      <alignment horizontal="right"/>
    </xf>
    <xf numFmtId="37" fontId="71" fillId="33" borderId="11" xfId="0" applyNumberFormat="1" applyFont="1" applyFill="1" applyBorder="1" applyAlignment="1">
      <alignment horizontal="center" vertical="center"/>
    </xf>
    <xf numFmtId="4" fontId="71" fillId="33" borderId="0" xfId="0" applyFont="1" applyFill="1" applyBorder="1" applyAlignment="1">
      <alignment vertical="center"/>
    </xf>
    <xf numFmtId="37" fontId="76" fillId="0" borderId="11" xfId="0" applyNumberFormat="1" applyFont="1" applyBorder="1" applyAlignment="1">
      <alignment horizontal="center" vertical="center"/>
    </xf>
    <xf numFmtId="37" fontId="75" fillId="0" borderId="11" xfId="0" applyNumberFormat="1" applyFont="1" applyBorder="1" applyAlignment="1">
      <alignment horizontal="center" vertical="center"/>
    </xf>
    <xf numFmtId="165" fontId="76" fillId="33" borderId="11" xfId="0" applyNumberFormat="1" applyFont="1" applyFill="1" applyBorder="1" applyAlignment="1">
      <alignment horizontal="right"/>
    </xf>
    <xf numFmtId="4" fontId="74" fillId="33" borderId="11" xfId="0" applyFont="1" applyFill="1" applyBorder="1" applyAlignment="1">
      <alignment horizontal="left" vertical="center"/>
    </xf>
    <xf numFmtId="4" fontId="74" fillId="33" borderId="11" xfId="0" applyFont="1" applyFill="1" applyBorder="1" applyAlignment="1">
      <alignment horizontal="center" vertical="center"/>
    </xf>
    <xf numFmtId="0" fontId="71" fillId="33" borderId="11" xfId="0" applyNumberFormat="1" applyFont="1" applyFill="1" applyBorder="1" applyAlignment="1">
      <alignment horizontal="center" vertical="center"/>
    </xf>
    <xf numFmtId="3" fontId="67" fillId="0" borderId="11" xfId="0" applyNumberFormat="1" applyFont="1" applyBorder="1" applyAlignment="1">
      <alignment horizontal="center" vertical="center"/>
    </xf>
    <xf numFmtId="4" fontId="79" fillId="33" borderId="11" xfId="0" applyFont="1" applyFill="1" applyBorder="1" applyAlignment="1">
      <alignment horizontal="center" vertical="center"/>
    </xf>
    <xf numFmtId="4" fontId="74" fillId="0" borderId="11" xfId="0" applyFont="1" applyBorder="1" applyAlignment="1">
      <alignment horizontal="left" vertical="center"/>
    </xf>
    <xf numFmtId="4" fontId="80" fillId="0" borderId="11" xfId="0" applyFont="1" applyBorder="1" applyAlignment="1">
      <alignment horizontal="center" wrapText="1"/>
    </xf>
    <xf numFmtId="165" fontId="71" fillId="33" borderId="11" xfId="0" applyNumberFormat="1" applyFont="1" applyFill="1" applyBorder="1" applyAlignment="1">
      <alignment horizontal="right" vertical="center"/>
    </xf>
    <xf numFmtId="4" fontId="71" fillId="0" borderId="11" xfId="0" applyFont="1" applyBorder="1" applyAlignment="1">
      <alignment horizontal="left" vertical="center"/>
    </xf>
    <xf numFmtId="4" fontId="71" fillId="33" borderId="11" xfId="0" applyFont="1" applyFill="1" applyBorder="1" applyAlignment="1">
      <alignment horizontal="left"/>
    </xf>
    <xf numFmtId="4" fontId="79" fillId="33" borderId="11" xfId="0" applyFont="1" applyFill="1" applyBorder="1" applyAlignment="1">
      <alignment horizontal="center"/>
    </xf>
    <xf numFmtId="37" fontId="67" fillId="0" borderId="11" xfId="0" applyNumberFormat="1" applyFont="1" applyBorder="1" applyAlignment="1">
      <alignment horizontal="center" vertical="center"/>
    </xf>
    <xf numFmtId="165" fontId="67" fillId="0" borderId="11" xfId="0" applyNumberFormat="1" applyFont="1" applyBorder="1" applyAlignment="1">
      <alignment vertical="center"/>
    </xf>
    <xf numFmtId="165" fontId="73" fillId="0" borderId="11" xfId="0" applyNumberFormat="1" applyFont="1" applyBorder="1" applyAlignment="1">
      <alignment horizontal="right"/>
    </xf>
    <xf numFmtId="4" fontId="81" fillId="0" borderId="0" xfId="0" applyFont="1" applyAlignment="1">
      <alignment/>
    </xf>
    <xf numFmtId="4" fontId="73" fillId="0" borderId="0" xfId="0" applyFont="1" applyAlignment="1">
      <alignment vertical="center"/>
    </xf>
    <xf numFmtId="4" fontId="74" fillId="0" borderId="0" xfId="0" applyFont="1" applyAlignment="1">
      <alignment horizontal="right" vertical="center"/>
    </xf>
    <xf numFmtId="4" fontId="74" fillId="0" borderId="0" xfId="0" applyFont="1" applyAlignment="1">
      <alignment vertical="center"/>
    </xf>
    <xf numFmtId="4" fontId="67" fillId="0" borderId="0" xfId="0" applyFont="1" applyBorder="1" applyAlignment="1">
      <alignment horizontal="center" vertical="center"/>
    </xf>
    <xf numFmtId="4" fontId="73" fillId="0" borderId="0" xfId="0" applyFont="1" applyAlignment="1">
      <alignment horizontal="center" vertical="center"/>
    </xf>
    <xf numFmtId="37" fontId="73" fillId="0" borderId="11" xfId="0" applyNumberFormat="1" applyFont="1" applyBorder="1" applyAlignment="1">
      <alignment horizontal="center" vertical="center" wrapText="1"/>
    </xf>
    <xf numFmtId="4" fontId="73" fillId="33" borderId="11" xfId="0" applyFont="1" applyFill="1" applyBorder="1" applyAlignment="1">
      <alignment horizontal="center" vertical="center"/>
    </xf>
    <xf numFmtId="0" fontId="74" fillId="0" borderId="11" xfId="0" applyNumberFormat="1" applyFont="1" applyBorder="1" applyAlignment="1">
      <alignment horizontal="center" vertical="center"/>
    </xf>
    <xf numFmtId="4" fontId="74" fillId="33" borderId="11" xfId="0" applyFont="1" applyFill="1" applyBorder="1" applyAlignment="1">
      <alignment vertical="center"/>
    </xf>
    <xf numFmtId="167" fontId="79" fillId="33" borderId="11" xfId="0" applyNumberFormat="1" applyFont="1" applyFill="1" applyBorder="1" applyAlignment="1">
      <alignment horizontal="center" vertical="center"/>
    </xf>
    <xf numFmtId="165" fontId="74" fillId="0" borderId="11" xfId="0" applyNumberFormat="1" applyFont="1" applyBorder="1" applyAlignment="1">
      <alignment vertical="center"/>
    </xf>
    <xf numFmtId="165" fontId="74" fillId="33" borderId="11" xfId="0" applyNumberFormat="1" applyFont="1" applyFill="1" applyBorder="1" applyAlignment="1">
      <alignment horizontal="right"/>
    </xf>
    <xf numFmtId="166" fontId="74" fillId="0" borderId="10" xfId="0" applyNumberFormat="1" applyFont="1" applyBorder="1" applyAlignment="1">
      <alignment wrapText="1"/>
    </xf>
    <xf numFmtId="4" fontId="82" fillId="0" borderId="0" xfId="0" applyFont="1" applyAlignment="1">
      <alignment vertical="center"/>
    </xf>
    <xf numFmtId="4" fontId="83" fillId="33" borderId="11" xfId="0" applyFont="1" applyFill="1" applyBorder="1" applyAlignment="1">
      <alignment vertical="center"/>
    </xf>
    <xf numFmtId="4" fontId="83" fillId="33" borderId="11" xfId="0" applyFont="1" applyFill="1" applyBorder="1" applyAlignment="1">
      <alignment horizontal="left" vertical="center"/>
    </xf>
    <xf numFmtId="167" fontId="84" fillId="33" borderId="11" xfId="0" applyNumberFormat="1" applyFont="1" applyFill="1" applyBorder="1" applyAlignment="1">
      <alignment horizontal="center" vertical="center"/>
    </xf>
    <xf numFmtId="0" fontId="83" fillId="0" borderId="11" xfId="0" applyNumberFormat="1" applyFont="1" applyBorder="1" applyAlignment="1">
      <alignment horizontal="center" vertical="center"/>
    </xf>
    <xf numFmtId="0" fontId="78" fillId="0" borderId="11" xfId="0" applyNumberFormat="1" applyFont="1" applyBorder="1" applyAlignment="1">
      <alignment horizontal="center" vertical="center" wrapText="1"/>
    </xf>
    <xf numFmtId="165" fontId="78" fillId="0" borderId="11" xfId="0" applyNumberFormat="1" applyFont="1" applyBorder="1" applyAlignment="1">
      <alignment vertical="center"/>
    </xf>
    <xf numFmtId="165" fontId="83" fillId="33" borderId="11" xfId="0" applyNumberFormat="1" applyFont="1" applyFill="1" applyBorder="1" applyAlignment="1">
      <alignment horizontal="right"/>
    </xf>
    <xf numFmtId="166" fontId="85" fillId="0" borderId="10" xfId="0" applyNumberFormat="1" applyFont="1" applyBorder="1" applyAlignment="1">
      <alignment wrapText="1"/>
    </xf>
    <xf numFmtId="165" fontId="74" fillId="33" borderId="11" xfId="0" applyNumberFormat="1" applyFont="1" applyFill="1" applyBorder="1" applyAlignment="1">
      <alignment vertical="center"/>
    </xf>
    <xf numFmtId="165" fontId="78" fillId="33" borderId="11" xfId="0" applyNumberFormat="1" applyFont="1" applyFill="1" applyBorder="1" applyAlignment="1">
      <alignment horizontal="right"/>
    </xf>
    <xf numFmtId="165" fontId="78" fillId="33" borderId="11" xfId="0" applyNumberFormat="1" applyFont="1" applyFill="1" applyBorder="1" applyAlignment="1">
      <alignment vertical="center"/>
    </xf>
    <xf numFmtId="165" fontId="85" fillId="0" borderId="11" xfId="0" applyNumberFormat="1" applyFont="1" applyBorder="1" applyAlignment="1">
      <alignment horizontal="right"/>
    </xf>
    <xf numFmtId="165" fontId="83" fillId="0" borderId="11" xfId="0" applyNumberFormat="1" applyFont="1" applyBorder="1" applyAlignment="1">
      <alignment horizontal="right"/>
    </xf>
    <xf numFmtId="4" fontId="83" fillId="33" borderId="11" xfId="0" applyFont="1" applyFill="1" applyBorder="1" applyAlignment="1">
      <alignment/>
    </xf>
    <xf numFmtId="4" fontId="84" fillId="33" borderId="11" xfId="0" applyFont="1" applyFill="1" applyBorder="1" applyAlignment="1">
      <alignment horizontal="center"/>
    </xf>
    <xf numFmtId="0" fontId="74" fillId="0" borderId="0" xfId="0" applyNumberFormat="1" applyFont="1" applyAlignment="1">
      <alignment horizontal="center"/>
    </xf>
    <xf numFmtId="3" fontId="74" fillId="0" borderId="11" xfId="0" applyNumberFormat="1" applyFont="1" applyBorder="1" applyAlignment="1">
      <alignment horizontal="center" vertical="center"/>
    </xf>
    <xf numFmtId="165" fontId="74" fillId="0" borderId="11" xfId="0" applyNumberFormat="1" applyFont="1" applyBorder="1" applyAlignment="1">
      <alignment/>
    </xf>
    <xf numFmtId="165" fontId="74" fillId="0" borderId="11" xfId="0" applyNumberFormat="1" applyFont="1" applyBorder="1" applyAlignment="1">
      <alignment horizontal="right" vertical="center"/>
    </xf>
    <xf numFmtId="4" fontId="86" fillId="0" borderId="11" xfId="0" applyFont="1" applyBorder="1" applyAlignment="1">
      <alignment horizontal="left" vertical="center"/>
    </xf>
    <xf numFmtId="4" fontId="86" fillId="34" borderId="11" xfId="0" applyFont="1" applyFill="1" applyBorder="1" applyAlignment="1">
      <alignment horizontal="center" vertical="center"/>
    </xf>
    <xf numFmtId="168" fontId="78" fillId="0" borderId="11" xfId="0" applyNumberFormat="1" applyFont="1" applyBorder="1" applyAlignment="1">
      <alignment horizontal="center" vertical="center"/>
    </xf>
    <xf numFmtId="3" fontId="78" fillId="0" borderId="11" xfId="0" applyNumberFormat="1" applyFont="1" applyBorder="1" applyAlignment="1">
      <alignment horizontal="center" vertical="center"/>
    </xf>
    <xf numFmtId="4" fontId="73" fillId="0" borderId="11" xfId="0" applyFont="1" applyBorder="1" applyAlignment="1">
      <alignment horizontal="left" vertical="center"/>
    </xf>
    <xf numFmtId="4" fontId="73" fillId="34" borderId="11" xfId="0" applyFont="1" applyFill="1" applyBorder="1" applyAlignment="1">
      <alignment horizontal="center" vertical="center"/>
    </xf>
    <xf numFmtId="168" fontId="73" fillId="0" borderId="11" xfId="0" applyNumberFormat="1" applyFont="1" applyBorder="1" applyAlignment="1">
      <alignment horizontal="center" vertical="center"/>
    </xf>
    <xf numFmtId="4" fontId="87" fillId="33" borderId="11" xfId="0" applyFont="1" applyFill="1" applyBorder="1" applyAlignment="1">
      <alignment horizontal="left" vertical="center"/>
    </xf>
    <xf numFmtId="4" fontId="88" fillId="0" borderId="0" xfId="0" applyFont="1" applyAlignment="1">
      <alignment horizontal="center" wrapText="1"/>
    </xf>
    <xf numFmtId="165" fontId="66" fillId="0" borderId="11" xfId="0" applyNumberFormat="1" applyFont="1" applyBorder="1" applyAlignment="1">
      <alignment vertical="center"/>
    </xf>
    <xf numFmtId="165" fontId="73" fillId="0" borderId="11" xfId="0" applyNumberFormat="1" applyFont="1" applyBorder="1" applyAlignment="1">
      <alignment vertical="center"/>
    </xf>
    <xf numFmtId="37" fontId="73" fillId="0" borderId="0" xfId="0" applyNumberFormat="1" applyFont="1" applyAlignment="1">
      <alignment horizontal="center" vertical="center" wrapText="1"/>
    </xf>
    <xf numFmtId="4" fontId="84" fillId="33" borderId="11" xfId="0" applyFont="1" applyFill="1" applyBorder="1" applyAlignment="1">
      <alignment horizontal="center" vertical="center"/>
    </xf>
    <xf numFmtId="165" fontId="78" fillId="0" borderId="11" xfId="0" applyNumberFormat="1" applyFont="1" applyBorder="1" applyAlignment="1">
      <alignment vertical="center"/>
    </xf>
    <xf numFmtId="165" fontId="83" fillId="0" borderId="11" xfId="0" applyNumberFormat="1" applyFont="1" applyBorder="1" applyAlignment="1">
      <alignment vertical="center"/>
    </xf>
    <xf numFmtId="165" fontId="83" fillId="0" borderId="11" xfId="0" applyNumberFormat="1" applyFont="1" applyBorder="1" applyAlignment="1">
      <alignment vertical="center"/>
    </xf>
    <xf numFmtId="4" fontId="83" fillId="0" borderId="0" xfId="0" applyFont="1" applyAlignment="1">
      <alignment vertical="center"/>
    </xf>
    <xf numFmtId="165" fontId="74" fillId="0" borderId="11" xfId="0" applyNumberFormat="1" applyFont="1" applyBorder="1" applyAlignment="1">
      <alignment vertical="center"/>
    </xf>
    <xf numFmtId="165" fontId="74" fillId="33" borderId="11" xfId="0" applyNumberFormat="1" applyFont="1" applyFill="1" applyBorder="1" applyAlignment="1">
      <alignment horizontal="right"/>
    </xf>
    <xf numFmtId="4" fontId="89" fillId="0" borderId="0" xfId="0" applyFont="1" applyAlignment="1">
      <alignment vertical="center"/>
    </xf>
    <xf numFmtId="0" fontId="74" fillId="33" borderId="11" xfId="0" applyNumberFormat="1" applyFont="1" applyFill="1" applyBorder="1" applyAlignment="1">
      <alignment horizontal="center" vertical="center"/>
    </xf>
    <xf numFmtId="4" fontId="74" fillId="33" borderId="11" xfId="0" applyFont="1" applyFill="1" applyBorder="1" applyAlignment="1">
      <alignment horizontal="left"/>
    </xf>
    <xf numFmtId="0" fontId="74" fillId="33" borderId="11" xfId="0" applyNumberFormat="1" applyFont="1" applyFill="1" applyBorder="1" applyAlignment="1">
      <alignment horizontal="center" vertical="center" wrapText="1"/>
    </xf>
    <xf numFmtId="165" fontId="74" fillId="33" borderId="11" xfId="0" applyNumberFormat="1" applyFont="1" applyFill="1" applyBorder="1" applyAlignment="1">
      <alignment vertical="center"/>
    </xf>
    <xf numFmtId="4" fontId="74" fillId="33" borderId="0" xfId="0" applyFont="1" applyFill="1" applyAlignment="1">
      <alignment vertical="center"/>
    </xf>
    <xf numFmtId="4" fontId="79" fillId="0" borderId="11" xfId="0" applyFont="1" applyBorder="1" applyAlignment="1">
      <alignment vertical="center"/>
    </xf>
    <xf numFmtId="4" fontId="79" fillId="0" borderId="11" xfId="0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/>
    </xf>
    <xf numFmtId="4" fontId="0" fillId="0" borderId="0" xfId="0" applyFont="1" applyAlignment="1">
      <alignment horizontal="left"/>
    </xf>
    <xf numFmtId="4" fontId="90" fillId="0" borderId="0" xfId="0" applyFont="1" applyAlignment="1">
      <alignment/>
    </xf>
    <xf numFmtId="4" fontId="91" fillId="0" borderId="0" xfId="0" applyFont="1" applyAlignment="1">
      <alignment horizontal="right" vertical="center"/>
    </xf>
    <xf numFmtId="4" fontId="74" fillId="33" borderId="11" xfId="0" applyFont="1" applyFill="1" applyBorder="1" applyAlignment="1">
      <alignment horizontal="left" vertical="center" wrapText="1"/>
    </xf>
    <xf numFmtId="165" fontId="71" fillId="0" borderId="11" xfId="0" applyNumberFormat="1" applyFont="1" applyBorder="1" applyAlignment="1">
      <alignment vertical="center"/>
    </xf>
    <xf numFmtId="165" fontId="71" fillId="33" borderId="11" xfId="0" applyNumberFormat="1" applyFont="1" applyFill="1" applyBorder="1" applyAlignment="1">
      <alignment horizontal="right"/>
    </xf>
    <xf numFmtId="165" fontId="75" fillId="0" borderId="11" xfId="0" applyNumberFormat="1" applyFont="1" applyBorder="1" applyAlignment="1">
      <alignment vertical="center"/>
    </xf>
    <xf numFmtId="165" fontId="76" fillId="0" borderId="11" xfId="0" applyNumberFormat="1" applyFont="1" applyBorder="1" applyAlignment="1">
      <alignment horizontal="right"/>
    </xf>
    <xf numFmtId="0" fontId="92" fillId="0" borderId="0" xfId="0" applyNumberFormat="1" applyFont="1" applyAlignment="1">
      <alignment horizontal="center"/>
    </xf>
    <xf numFmtId="165" fontId="93" fillId="33" borderId="11" xfId="0" applyNumberFormat="1" applyFont="1" applyFill="1" applyBorder="1" applyAlignment="1">
      <alignment vertical="center"/>
    </xf>
    <xf numFmtId="4" fontId="79" fillId="33" borderId="11" xfId="0" applyFont="1" applyFill="1" applyBorder="1" applyAlignment="1">
      <alignment horizontal="center" vertical="center" wrapText="1"/>
    </xf>
    <xf numFmtId="0" fontId="78" fillId="0" borderId="11" xfId="0" applyNumberFormat="1" applyFont="1" applyBorder="1" applyAlignment="1">
      <alignment horizontal="center" vertical="center"/>
    </xf>
    <xf numFmtId="4" fontId="83" fillId="33" borderId="11" xfId="0" applyFont="1" applyFill="1" applyBorder="1" applyAlignment="1">
      <alignment vertical="center" wrapText="1"/>
    </xf>
    <xf numFmtId="4" fontId="74" fillId="33" borderId="11" xfId="0" applyFont="1" applyFill="1" applyBorder="1" applyAlignment="1">
      <alignment vertical="center" wrapText="1"/>
    </xf>
    <xf numFmtId="165" fontId="67" fillId="0" borderId="11" xfId="0" applyNumberFormat="1" applyFont="1" applyBorder="1" applyAlignment="1">
      <alignment horizontal="right"/>
    </xf>
    <xf numFmtId="4" fontId="31" fillId="0" borderId="0" xfId="0" applyFont="1" applyBorder="1" applyAlignment="1">
      <alignment horizontal="right" vertical="center"/>
    </xf>
    <xf numFmtId="164" fontId="73" fillId="0" borderId="10" xfId="0" applyNumberFormat="1" applyFont="1" applyBorder="1" applyAlignment="1">
      <alignment horizontal="center" vertical="center" wrapText="1"/>
    </xf>
    <xf numFmtId="4" fontId="83" fillId="33" borderId="11" xfId="0" applyFont="1" applyFill="1" applyBorder="1" applyAlignment="1">
      <alignment horizontal="left" vertical="center" wrapText="1"/>
    </xf>
    <xf numFmtId="4" fontId="83" fillId="33" borderId="11" xfId="0" applyFont="1" applyFill="1" applyBorder="1" applyAlignment="1">
      <alignment horizontal="center" vertical="center" wrapText="1"/>
    </xf>
    <xf numFmtId="0" fontId="83" fillId="0" borderId="11" xfId="0" applyNumberFormat="1" applyFont="1" applyBorder="1" applyAlignment="1">
      <alignment horizontal="center" vertical="center" wrapText="1"/>
    </xf>
    <xf numFmtId="166" fontId="78" fillId="0" borderId="11" xfId="0" applyNumberFormat="1" applyFont="1" applyBorder="1" applyAlignment="1">
      <alignment horizontal="right"/>
    </xf>
    <xf numFmtId="4" fontId="74" fillId="33" borderId="11" xfId="0" applyFont="1" applyFill="1" applyBorder="1" applyAlignment="1">
      <alignment horizontal="center" vertical="center" wrapText="1"/>
    </xf>
    <xf numFmtId="166" fontId="74" fillId="0" borderId="11" xfId="0" applyNumberFormat="1" applyFont="1" applyBorder="1" applyAlignment="1">
      <alignment horizontal="right"/>
    </xf>
    <xf numFmtId="4" fontId="83" fillId="33" borderId="11" xfId="0" applyFont="1" applyFill="1" applyBorder="1" applyAlignment="1">
      <alignment horizontal="center" vertical="center"/>
    </xf>
    <xf numFmtId="165" fontId="94" fillId="33" borderId="11" xfId="0" applyNumberFormat="1" applyFont="1" applyFill="1" applyBorder="1" applyAlignment="1">
      <alignment horizontal="right"/>
    </xf>
    <xf numFmtId="165" fontId="94" fillId="0" borderId="11" xfId="0" applyNumberFormat="1" applyFont="1" applyBorder="1" applyAlignment="1">
      <alignment vertical="center"/>
    </xf>
    <xf numFmtId="165" fontId="73" fillId="0" borderId="11" xfId="0" applyNumberFormat="1" applyFont="1" applyBorder="1" applyAlignment="1">
      <alignment horizontal="center" vertical="center"/>
    </xf>
    <xf numFmtId="166" fontId="73" fillId="0" borderId="11" xfId="0" applyNumberFormat="1" applyFont="1" applyBorder="1" applyAlignment="1">
      <alignment horizontal="right"/>
    </xf>
    <xf numFmtId="4" fontId="73" fillId="0" borderId="0" xfId="0" applyFont="1" applyBorder="1" applyAlignment="1">
      <alignment horizontal="center" vertical="center"/>
    </xf>
    <xf numFmtId="4" fontId="73" fillId="0" borderId="11" xfId="0" applyFont="1" applyBorder="1" applyAlignment="1">
      <alignment horizontal="center" vertical="center"/>
    </xf>
    <xf numFmtId="37" fontId="73" fillId="0" borderId="11" xfId="0" applyNumberFormat="1" applyFont="1" applyBorder="1" applyAlignment="1">
      <alignment horizontal="center" vertical="center" wrapText="1"/>
    </xf>
    <xf numFmtId="4" fontId="73" fillId="33" borderId="11" xfId="0" applyFont="1" applyFill="1" applyBorder="1" applyAlignment="1">
      <alignment horizontal="center" vertical="center"/>
    </xf>
    <xf numFmtId="4" fontId="69" fillId="0" borderId="10" xfId="0" applyFont="1" applyBorder="1" applyAlignment="1">
      <alignment horizontal="left" vertical="center"/>
    </xf>
    <xf numFmtId="4" fontId="68" fillId="0" borderId="10" xfId="0" applyFont="1" applyBorder="1" applyAlignment="1">
      <alignment horizontal="left" vertical="center"/>
    </xf>
    <xf numFmtId="4" fontId="73" fillId="33" borderId="11" xfId="0" applyFont="1" applyFill="1" applyBorder="1" applyAlignment="1">
      <alignment horizontal="center" vertical="center" wrapText="1"/>
    </xf>
    <xf numFmtId="4" fontId="73" fillId="0" borderId="11" xfId="0" applyFont="1" applyBorder="1" applyAlignment="1">
      <alignment horizontal="center" vertical="center" wrapText="1"/>
    </xf>
    <xf numFmtId="4" fontId="73" fillId="33" borderId="11" xfId="0" applyFont="1" applyFill="1" applyBorder="1" applyAlignment="1">
      <alignment horizontal="center" vertical="center" wrapText="1"/>
    </xf>
    <xf numFmtId="4" fontId="73" fillId="0" borderId="0" xfId="0" applyFont="1" applyAlignment="1">
      <alignment horizontal="center" vertical="center" wrapText="1"/>
    </xf>
    <xf numFmtId="4" fontId="73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57150</xdr:rowOff>
    </xdr:from>
    <xdr:to>
      <xdr:col>1</xdr:col>
      <xdr:colOff>2038350</xdr:colOff>
      <xdr:row>5</xdr:row>
      <xdr:rowOff>95250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962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38100</xdr:rowOff>
    </xdr:from>
    <xdr:to>
      <xdr:col>1</xdr:col>
      <xdr:colOff>2238375</xdr:colOff>
      <xdr:row>6</xdr:row>
      <xdr:rowOff>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100"/>
          <a:ext cx="1990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9525</xdr:rowOff>
    </xdr:from>
    <xdr:to>
      <xdr:col>1</xdr:col>
      <xdr:colOff>2171700</xdr:colOff>
      <xdr:row>5</xdr:row>
      <xdr:rowOff>152400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"/>
          <a:ext cx="1857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1</xdr:col>
      <xdr:colOff>2238375</xdr:colOff>
      <xdr:row>5</xdr:row>
      <xdr:rowOff>76200</xdr:rowOff>
    </xdr:to>
    <xdr:pic>
      <xdr:nvPicPr>
        <xdr:cNvPr id="1" name="image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</xdr:rowOff>
    </xdr:from>
    <xdr:to>
      <xdr:col>1</xdr:col>
      <xdr:colOff>2028825</xdr:colOff>
      <xdr:row>5</xdr:row>
      <xdr:rowOff>104775</xdr:rowOff>
    </xdr:to>
    <xdr:pic>
      <xdr:nvPicPr>
        <xdr:cNvPr id="1" name="image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2028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AB48"/>
  <sheetViews>
    <sheetView tabSelected="1" zoomScale="81" zoomScaleNormal="81" workbookViewId="0" topLeftCell="A1">
      <selection activeCell="H15" sqref="H15"/>
    </sheetView>
  </sheetViews>
  <sheetFormatPr defaultColWidth="9.140625" defaultRowHeight="12.75"/>
  <cols>
    <col min="1" max="1" width="3.57421875" style="0" customWidth="1"/>
    <col min="2" max="2" width="30.57421875" style="0" customWidth="1"/>
    <col min="3" max="3" width="41.8515625" style="0" customWidth="1"/>
    <col min="4" max="4" width="19.8515625" style="0" customWidth="1"/>
    <col min="5" max="5" width="11.140625" style="0" customWidth="1"/>
    <col min="6" max="6" width="9.140625" style="0" customWidth="1"/>
    <col min="7" max="7" width="10.8515625" style="0" customWidth="1"/>
    <col min="8" max="8" width="10.140625" style="0" customWidth="1"/>
    <col min="9" max="9" width="16.140625" style="0" customWidth="1"/>
    <col min="10" max="11" width="15.140625" style="0" customWidth="1"/>
    <col min="12" max="12" width="13.57421875" style="0" customWidth="1"/>
    <col min="13" max="13" width="15.8515625" style="0" customWidth="1"/>
    <col min="14" max="14" width="20.140625" style="0" customWidth="1"/>
    <col min="15" max="15" width="16.8515625" style="0" customWidth="1"/>
    <col min="16" max="16" width="17.8515625" style="0" customWidth="1"/>
    <col min="17" max="28" width="9.00390625" style="0" customWidth="1"/>
    <col min="29" max="16384" width="14.421875" style="0" customWidth="1"/>
  </cols>
  <sheetData>
    <row r="1" spans="1:28" ht="13.5" customHeight="1">
      <c r="A1" s="9"/>
      <c r="B1" s="9"/>
      <c r="C1" s="9"/>
      <c r="D1" s="9"/>
      <c r="E1" s="9"/>
      <c r="F1" s="9"/>
      <c r="G1" s="9"/>
      <c r="H1" s="9"/>
      <c r="I1" s="10"/>
      <c r="J1" s="11"/>
      <c r="K1" s="11"/>
      <c r="L1" s="12"/>
      <c r="M1" s="13"/>
      <c r="N1" s="13"/>
      <c r="O1" s="14"/>
      <c r="P1" s="15" t="s">
        <v>0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3.5" customHeight="1">
      <c r="A2" s="16"/>
      <c r="B2" s="16"/>
      <c r="C2" s="16"/>
      <c r="D2" s="17" t="s">
        <v>1</v>
      </c>
      <c r="E2" s="16"/>
      <c r="F2" s="16"/>
      <c r="G2" s="16"/>
      <c r="H2" s="16"/>
      <c r="I2" s="18"/>
      <c r="J2" s="19"/>
      <c r="K2" s="19"/>
      <c r="L2" s="20"/>
      <c r="M2" s="8" t="s">
        <v>2</v>
      </c>
      <c r="N2" s="8"/>
      <c r="O2" s="8"/>
      <c r="P2" s="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3.5" customHeight="1">
      <c r="A3" s="16"/>
      <c r="B3" s="16"/>
      <c r="C3" s="16"/>
      <c r="D3" s="17"/>
      <c r="E3" s="16"/>
      <c r="F3" s="16"/>
      <c r="G3" s="16"/>
      <c r="H3" s="16"/>
      <c r="I3" s="18"/>
      <c r="J3" s="19"/>
      <c r="K3" s="19"/>
      <c r="L3" s="20"/>
      <c r="M3" s="21"/>
      <c r="N3" s="21"/>
      <c r="O3" s="22"/>
      <c r="P3" s="2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3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3.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3.5" customHeight="1">
      <c r="A6" s="23"/>
      <c r="B6" s="23"/>
      <c r="C6" s="23"/>
      <c r="D6" s="23"/>
      <c r="E6" s="24"/>
      <c r="F6" s="24"/>
      <c r="G6" s="24"/>
      <c r="H6" s="24"/>
      <c r="I6" s="23"/>
      <c r="J6" s="23"/>
      <c r="K6" s="23"/>
      <c r="L6" s="23"/>
      <c r="M6" s="23"/>
      <c r="N6" s="23"/>
      <c r="O6" s="25"/>
      <c r="P6" s="2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3.5" customHeight="1">
      <c r="A7" s="70"/>
      <c r="B7" s="70"/>
      <c r="C7" s="70"/>
      <c r="D7" s="70"/>
      <c r="E7" s="110"/>
      <c r="F7" s="110"/>
      <c r="G7" s="110"/>
      <c r="H7" s="110"/>
      <c r="I7" s="156" t="s">
        <v>5</v>
      </c>
      <c r="J7" s="156"/>
      <c r="K7" s="156"/>
      <c r="L7" s="156"/>
      <c r="M7" s="156"/>
      <c r="N7" s="156"/>
      <c r="O7" s="156" t="s">
        <v>6</v>
      </c>
      <c r="P7" s="156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3.5" customHeight="1">
      <c r="A8" s="156" t="s">
        <v>7</v>
      </c>
      <c r="B8" s="156" t="s">
        <v>8</v>
      </c>
      <c r="C8" s="156" t="s">
        <v>9</v>
      </c>
      <c r="D8" s="156" t="s">
        <v>10</v>
      </c>
      <c r="E8" s="157" t="s">
        <v>11</v>
      </c>
      <c r="F8" s="157"/>
      <c r="G8" s="157"/>
      <c r="H8" s="157"/>
      <c r="I8" s="26" t="s">
        <v>12</v>
      </c>
      <c r="J8" s="158" t="s">
        <v>13</v>
      </c>
      <c r="K8" s="158"/>
      <c r="L8" s="158" t="s">
        <v>14</v>
      </c>
      <c r="M8" s="158"/>
      <c r="N8" s="162" t="s">
        <v>15</v>
      </c>
      <c r="O8" s="158" t="s">
        <v>16</v>
      </c>
      <c r="P8" s="158" t="s">
        <v>17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27" customHeight="1">
      <c r="A9" s="156"/>
      <c r="B9" s="156"/>
      <c r="C9" s="156"/>
      <c r="D9" s="156"/>
      <c r="E9" s="71" t="s">
        <v>18</v>
      </c>
      <c r="F9" s="71" t="s">
        <v>19</v>
      </c>
      <c r="G9" s="71" t="s">
        <v>20</v>
      </c>
      <c r="H9" s="71" t="s">
        <v>21</v>
      </c>
      <c r="I9" s="26" t="s">
        <v>22</v>
      </c>
      <c r="J9" s="72" t="s">
        <v>23</v>
      </c>
      <c r="K9" s="161" t="s">
        <v>24</v>
      </c>
      <c r="L9" s="72" t="s">
        <v>25</v>
      </c>
      <c r="M9" s="72" t="s">
        <v>26</v>
      </c>
      <c r="N9" s="162"/>
      <c r="O9" s="163"/>
      <c r="P9" s="163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6.5" customHeight="1">
      <c r="A10" s="27">
        <v>1</v>
      </c>
      <c r="B10" s="28" t="s">
        <v>27</v>
      </c>
      <c r="C10" s="28" t="s">
        <v>28</v>
      </c>
      <c r="D10" s="29" t="s">
        <v>29</v>
      </c>
      <c r="E10" s="30">
        <v>200</v>
      </c>
      <c r="F10" s="30">
        <v>0</v>
      </c>
      <c r="G10" s="30">
        <v>150</v>
      </c>
      <c r="H10" s="31">
        <v>0</v>
      </c>
      <c r="I10" s="32">
        <v>30000</v>
      </c>
      <c r="J10" s="33">
        <v>52500</v>
      </c>
      <c r="K10" s="32">
        <v>12625</v>
      </c>
      <c r="L10" s="34">
        <v>1300</v>
      </c>
      <c r="M10" s="34">
        <v>3900</v>
      </c>
      <c r="N10" s="35">
        <v>2500</v>
      </c>
      <c r="O10" s="35">
        <v>20000</v>
      </c>
      <c r="P10" s="35">
        <v>4180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6.5" customHeight="1">
      <c r="A11" s="27">
        <v>2</v>
      </c>
      <c r="B11" s="28" t="s">
        <v>30</v>
      </c>
      <c r="C11" s="28" t="s">
        <v>31</v>
      </c>
      <c r="D11" s="29" t="s">
        <v>32</v>
      </c>
      <c r="E11" s="30">
        <v>200</v>
      </c>
      <c r="F11" s="30">
        <v>0</v>
      </c>
      <c r="G11" s="30">
        <v>100</v>
      </c>
      <c r="H11" s="31">
        <v>0</v>
      </c>
      <c r="I11" s="32">
        <v>24000</v>
      </c>
      <c r="J11" s="33">
        <v>45000</v>
      </c>
      <c r="K11" s="32">
        <v>10416.67</v>
      </c>
      <c r="L11" s="34">
        <v>1300</v>
      </c>
      <c r="M11" s="34">
        <v>3900</v>
      </c>
      <c r="N11" s="35">
        <v>2500</v>
      </c>
      <c r="O11" s="35">
        <v>20000</v>
      </c>
      <c r="P11" s="35">
        <v>3766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6.5" customHeight="1">
      <c r="A12" s="27">
        <v>3</v>
      </c>
      <c r="B12" s="28" t="s">
        <v>33</v>
      </c>
      <c r="C12" s="28" t="s">
        <v>34</v>
      </c>
      <c r="D12" s="29" t="s">
        <v>35</v>
      </c>
      <c r="E12" s="30">
        <v>305</v>
      </c>
      <c r="F12" s="30">
        <v>0</v>
      </c>
      <c r="G12" s="30">
        <v>20</v>
      </c>
      <c r="H12" s="31">
        <v>0</v>
      </c>
      <c r="I12" s="32">
        <v>20700</v>
      </c>
      <c r="J12" s="33">
        <v>48750</v>
      </c>
      <c r="K12" s="32">
        <v>10033.33</v>
      </c>
      <c r="L12" s="34">
        <v>1400</v>
      </c>
      <c r="M12" s="34">
        <v>4200</v>
      </c>
      <c r="N12" s="35">
        <v>2500</v>
      </c>
      <c r="O12" s="35">
        <v>20000</v>
      </c>
      <c r="P12" s="35">
        <v>3502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6.5" customHeight="1">
      <c r="A13" s="27">
        <v>4</v>
      </c>
      <c r="B13" s="28" t="s">
        <v>36</v>
      </c>
      <c r="C13" s="28" t="s">
        <v>37</v>
      </c>
      <c r="D13" s="29" t="s">
        <v>38</v>
      </c>
      <c r="E13" s="30">
        <v>450</v>
      </c>
      <c r="F13" s="30">
        <v>0</v>
      </c>
      <c r="G13" s="30">
        <v>180</v>
      </c>
      <c r="H13" s="31">
        <v>0</v>
      </c>
      <c r="I13" s="32">
        <v>48600</v>
      </c>
      <c r="J13" s="33">
        <v>94500</v>
      </c>
      <c r="K13" s="32">
        <v>21450</v>
      </c>
      <c r="L13" s="34">
        <v>2385</v>
      </c>
      <c r="M13" s="34">
        <v>7155</v>
      </c>
      <c r="N13" s="35">
        <v>2500</v>
      </c>
      <c r="O13" s="35">
        <v>20000</v>
      </c>
      <c r="P13" s="35">
        <v>5668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6.5" customHeight="1">
      <c r="A14" s="27">
        <v>5</v>
      </c>
      <c r="B14" s="28" t="s">
        <v>39</v>
      </c>
      <c r="C14" s="28" t="s">
        <v>40</v>
      </c>
      <c r="D14" s="29" t="s">
        <v>41</v>
      </c>
      <c r="E14" s="30">
        <v>685</v>
      </c>
      <c r="F14" s="30">
        <v>200</v>
      </c>
      <c r="G14" s="30">
        <v>50</v>
      </c>
      <c r="H14" s="31">
        <v>0</v>
      </c>
      <c r="I14" s="32">
        <v>59100</v>
      </c>
      <c r="J14" s="33">
        <v>140250</v>
      </c>
      <c r="K14" s="32">
        <v>28091.67</v>
      </c>
      <c r="L14" s="34">
        <v>2520</v>
      </c>
      <c r="M14" s="34">
        <v>7560</v>
      </c>
      <c r="N14" s="34">
        <v>3500</v>
      </c>
      <c r="O14" s="35">
        <v>20000</v>
      </c>
      <c r="P14" s="35">
        <v>8786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6.5" customHeight="1">
      <c r="A15" s="27">
        <v>6</v>
      </c>
      <c r="B15" s="28" t="s">
        <v>42</v>
      </c>
      <c r="C15" s="28" t="s">
        <v>43</v>
      </c>
      <c r="D15" s="29" t="s">
        <v>44</v>
      </c>
      <c r="E15" s="30">
        <v>685</v>
      </c>
      <c r="F15" s="30">
        <v>0</v>
      </c>
      <c r="G15" s="30">
        <v>125</v>
      </c>
      <c r="H15" s="31">
        <v>0</v>
      </c>
      <c r="I15" s="32">
        <v>56100</v>
      </c>
      <c r="J15" s="33">
        <v>121500</v>
      </c>
      <c r="K15" s="32">
        <v>26070.83</v>
      </c>
      <c r="L15" s="34">
        <v>3300</v>
      </c>
      <c r="M15" s="34">
        <v>9900</v>
      </c>
      <c r="N15" s="34">
        <v>3500</v>
      </c>
      <c r="O15" s="35">
        <v>20000</v>
      </c>
      <c r="P15" s="35">
        <v>6620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6.5" customHeight="1">
      <c r="A16" s="27">
        <v>7</v>
      </c>
      <c r="B16" s="28" t="s">
        <v>45</v>
      </c>
      <c r="C16" s="28" t="s">
        <v>46</v>
      </c>
      <c r="D16" s="29" t="s">
        <v>47</v>
      </c>
      <c r="E16" s="30">
        <v>655</v>
      </c>
      <c r="F16" s="30">
        <v>128</v>
      </c>
      <c r="G16" s="30">
        <v>25</v>
      </c>
      <c r="H16" s="31">
        <v>0</v>
      </c>
      <c r="I16" s="32">
        <v>49980</v>
      </c>
      <c r="J16" s="33">
        <v>121200</v>
      </c>
      <c r="K16" s="32">
        <v>24167.5</v>
      </c>
      <c r="L16" s="34">
        <v>2880</v>
      </c>
      <c r="M16" s="34">
        <v>8640</v>
      </c>
      <c r="N16" s="34">
        <v>3500</v>
      </c>
      <c r="O16" s="35">
        <v>20000</v>
      </c>
      <c r="P16" s="35">
        <v>7024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16.5" customHeight="1">
      <c r="A17" s="27">
        <v>8</v>
      </c>
      <c r="B17" s="28" t="s">
        <v>48</v>
      </c>
      <c r="C17" s="28" t="s">
        <v>49</v>
      </c>
      <c r="D17" s="29" t="s">
        <v>50</v>
      </c>
      <c r="E17" s="30">
        <v>550</v>
      </c>
      <c r="F17" s="30">
        <v>0</v>
      </c>
      <c r="G17" s="30">
        <v>50</v>
      </c>
      <c r="H17" s="31">
        <v>0</v>
      </c>
      <c r="I17" s="32">
        <v>39000</v>
      </c>
      <c r="J17" s="33">
        <v>90000</v>
      </c>
      <c r="K17" s="32">
        <v>18708.33</v>
      </c>
      <c r="L17" s="34">
        <v>1800</v>
      </c>
      <c r="M17" s="34">
        <v>5400</v>
      </c>
      <c r="N17" s="34">
        <v>3500</v>
      </c>
      <c r="O17" s="35">
        <v>20000</v>
      </c>
      <c r="P17" s="35">
        <v>6620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16.5" customHeight="1">
      <c r="A18" s="27">
        <v>9</v>
      </c>
      <c r="B18" s="28" t="s">
        <v>51</v>
      </c>
      <c r="C18" s="28" t="s">
        <v>52</v>
      </c>
      <c r="D18" s="29" t="s">
        <v>53</v>
      </c>
      <c r="E18" s="30">
        <v>512</v>
      </c>
      <c r="F18" s="30">
        <v>180</v>
      </c>
      <c r="G18" s="30">
        <v>0</v>
      </c>
      <c r="H18" s="31">
        <v>0</v>
      </c>
      <c r="I18" s="32">
        <v>41520</v>
      </c>
      <c r="J18" s="33">
        <v>103800</v>
      </c>
      <c r="K18" s="32">
        <v>20160</v>
      </c>
      <c r="L18" s="34">
        <v>2400</v>
      </c>
      <c r="M18" s="34">
        <v>7200</v>
      </c>
      <c r="N18" s="34">
        <v>3500</v>
      </c>
      <c r="O18" s="35">
        <v>20000</v>
      </c>
      <c r="P18" s="35">
        <v>7836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6.5" customHeight="1">
      <c r="A19" s="27">
        <v>10</v>
      </c>
      <c r="B19" s="37" t="s">
        <v>54</v>
      </c>
      <c r="C19" s="37" t="s">
        <v>55</v>
      </c>
      <c r="D19" s="38" t="s">
        <v>56</v>
      </c>
      <c r="E19" s="39">
        <v>80</v>
      </c>
      <c r="F19" s="40">
        <v>0</v>
      </c>
      <c r="G19" s="40">
        <v>0</v>
      </c>
      <c r="H19" s="41">
        <v>0</v>
      </c>
      <c r="I19" s="42">
        <v>12000</v>
      </c>
      <c r="J19" s="43">
        <v>12000</v>
      </c>
      <c r="K19" s="42">
        <v>7133.33</v>
      </c>
      <c r="L19" s="44">
        <v>1400</v>
      </c>
      <c r="M19" s="44">
        <v>4200</v>
      </c>
      <c r="N19" s="44">
        <v>3500</v>
      </c>
      <c r="O19" s="45">
        <v>20000</v>
      </c>
      <c r="P19" s="45">
        <v>2412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6.5" customHeight="1">
      <c r="A20" s="27">
        <v>11</v>
      </c>
      <c r="B20" s="28" t="s">
        <v>57</v>
      </c>
      <c r="C20" s="28" t="s">
        <v>58</v>
      </c>
      <c r="D20" s="29" t="s">
        <v>59</v>
      </c>
      <c r="E20" s="46">
        <v>510</v>
      </c>
      <c r="F20" s="46">
        <v>200</v>
      </c>
      <c r="G20" s="46">
        <v>150</v>
      </c>
      <c r="H20" s="31">
        <v>0</v>
      </c>
      <c r="I20" s="32">
        <v>60600</v>
      </c>
      <c r="J20" s="33">
        <v>129000</v>
      </c>
      <c r="K20" s="32">
        <v>27258.33</v>
      </c>
      <c r="L20" s="34">
        <v>2450</v>
      </c>
      <c r="M20" s="34">
        <v>7350</v>
      </c>
      <c r="N20" s="35">
        <v>2500</v>
      </c>
      <c r="O20" s="35">
        <v>20000</v>
      </c>
      <c r="P20" s="35">
        <v>7980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8" ht="16.5" customHeight="1">
      <c r="A21" s="27">
        <v>12</v>
      </c>
      <c r="B21" s="28" t="s">
        <v>60</v>
      </c>
      <c r="C21" s="28" t="s">
        <v>61</v>
      </c>
      <c r="D21" s="29" t="s">
        <v>62</v>
      </c>
      <c r="E21" s="30">
        <v>755</v>
      </c>
      <c r="F21" s="30">
        <v>120</v>
      </c>
      <c r="G21" s="30">
        <v>50</v>
      </c>
      <c r="H21" s="31">
        <v>0</v>
      </c>
      <c r="I21" s="32">
        <v>58500</v>
      </c>
      <c r="J21" s="33">
        <v>138750</v>
      </c>
      <c r="K21" s="32">
        <v>28058.33</v>
      </c>
      <c r="L21" s="34">
        <v>2450</v>
      </c>
      <c r="M21" s="34">
        <v>7350</v>
      </c>
      <c r="N21" s="34">
        <v>3500</v>
      </c>
      <c r="O21" s="35">
        <v>20000</v>
      </c>
      <c r="P21" s="35">
        <v>7840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6.5" customHeight="1">
      <c r="A22" s="27">
        <v>13</v>
      </c>
      <c r="B22" s="28" t="s">
        <v>63</v>
      </c>
      <c r="C22" s="28" t="s">
        <v>64</v>
      </c>
      <c r="D22" s="29" t="s">
        <v>65</v>
      </c>
      <c r="E22" s="30">
        <v>655</v>
      </c>
      <c r="F22" s="30">
        <v>0</v>
      </c>
      <c r="G22" s="30">
        <v>50</v>
      </c>
      <c r="H22" s="31">
        <v>0</v>
      </c>
      <c r="I22" s="32">
        <v>45300</v>
      </c>
      <c r="J22" s="33">
        <v>105750</v>
      </c>
      <c r="K22" s="32">
        <v>21858.33</v>
      </c>
      <c r="L22" s="34">
        <v>1750</v>
      </c>
      <c r="M22" s="34">
        <v>5250</v>
      </c>
      <c r="N22" s="34">
        <v>3500</v>
      </c>
      <c r="O22" s="35">
        <v>20000</v>
      </c>
      <c r="P22" s="35">
        <v>5938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6.5" customHeight="1">
      <c r="A23" s="27">
        <v>14</v>
      </c>
      <c r="B23" s="28" t="s">
        <v>66</v>
      </c>
      <c r="C23" s="28" t="s">
        <v>67</v>
      </c>
      <c r="D23" s="29" t="s">
        <v>68</v>
      </c>
      <c r="E23" s="30">
        <v>725</v>
      </c>
      <c r="F23" s="30">
        <v>200</v>
      </c>
      <c r="G23" s="30">
        <v>75</v>
      </c>
      <c r="H23" s="31">
        <v>0</v>
      </c>
      <c r="I23" s="32">
        <v>64500</v>
      </c>
      <c r="J23" s="33">
        <v>150000</v>
      </c>
      <c r="K23" s="32">
        <v>30395.83</v>
      </c>
      <c r="L23" s="34">
        <v>4480</v>
      </c>
      <c r="M23" s="34">
        <v>13440</v>
      </c>
      <c r="N23" s="34">
        <v>3500</v>
      </c>
      <c r="O23" s="35">
        <v>20000</v>
      </c>
      <c r="P23" s="35">
        <v>9060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6.5" customHeight="1">
      <c r="A24" s="27">
        <v>15</v>
      </c>
      <c r="B24" s="37" t="s">
        <v>69</v>
      </c>
      <c r="C24" s="37" t="s">
        <v>70</v>
      </c>
      <c r="D24" s="38" t="s">
        <v>71</v>
      </c>
      <c r="E24" s="48">
        <v>160</v>
      </c>
      <c r="F24" s="49">
        <v>0</v>
      </c>
      <c r="G24" s="49">
        <v>0</v>
      </c>
      <c r="H24" s="41">
        <v>0</v>
      </c>
      <c r="I24" s="42">
        <v>19200</v>
      </c>
      <c r="J24" s="43">
        <v>24000</v>
      </c>
      <c r="K24" s="42">
        <v>14266.67</v>
      </c>
      <c r="L24" s="50">
        <v>1200</v>
      </c>
      <c r="M24" s="44">
        <v>3600</v>
      </c>
      <c r="N24" s="44">
        <v>3500</v>
      </c>
      <c r="O24" s="45">
        <v>20000</v>
      </c>
      <c r="P24" s="45">
        <v>7282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6.5" customHeight="1">
      <c r="A25" s="27">
        <v>16</v>
      </c>
      <c r="B25" s="28" t="s">
        <v>72</v>
      </c>
      <c r="C25" s="28" t="s">
        <v>73</v>
      </c>
      <c r="D25" s="29" t="s">
        <v>74</v>
      </c>
      <c r="E25" s="30">
        <v>320</v>
      </c>
      <c r="F25" s="30">
        <v>128</v>
      </c>
      <c r="G25" s="30">
        <v>100</v>
      </c>
      <c r="H25" s="31">
        <v>0</v>
      </c>
      <c r="I25" s="32">
        <v>38880</v>
      </c>
      <c r="J25" s="33">
        <v>82200</v>
      </c>
      <c r="K25" s="32">
        <v>17430</v>
      </c>
      <c r="L25" s="34">
        <v>2500</v>
      </c>
      <c r="M25" s="34">
        <v>7500</v>
      </c>
      <c r="N25" s="34">
        <v>3500</v>
      </c>
      <c r="O25" s="35">
        <v>20000</v>
      </c>
      <c r="P25" s="35">
        <v>6486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6.5" customHeight="1">
      <c r="A26" s="27">
        <v>17</v>
      </c>
      <c r="B26" s="28" t="s">
        <v>75</v>
      </c>
      <c r="C26" s="28" t="s">
        <v>76</v>
      </c>
      <c r="D26" s="29" t="s">
        <v>77</v>
      </c>
      <c r="E26" s="30">
        <v>460</v>
      </c>
      <c r="F26" s="30">
        <v>0</v>
      </c>
      <c r="G26" s="30">
        <v>125</v>
      </c>
      <c r="H26" s="31">
        <v>0</v>
      </c>
      <c r="I26" s="32">
        <v>42600</v>
      </c>
      <c r="J26" s="33">
        <v>87750</v>
      </c>
      <c r="K26" s="32">
        <v>19320.83</v>
      </c>
      <c r="L26" s="34">
        <v>1900</v>
      </c>
      <c r="M26" s="34">
        <v>5700</v>
      </c>
      <c r="N26" s="34">
        <v>3500</v>
      </c>
      <c r="O26" s="35">
        <v>20000</v>
      </c>
      <c r="P26" s="35">
        <v>6216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6.5" customHeight="1">
      <c r="A27" s="27">
        <v>18</v>
      </c>
      <c r="B27" s="28" t="s">
        <v>78</v>
      </c>
      <c r="C27" s="28" t="s">
        <v>79</v>
      </c>
      <c r="D27" s="29" t="s">
        <v>80</v>
      </c>
      <c r="E27" s="30">
        <v>620</v>
      </c>
      <c r="F27" s="30">
        <v>0</v>
      </c>
      <c r="G27" s="30">
        <v>0</v>
      </c>
      <c r="H27" s="31">
        <v>0</v>
      </c>
      <c r="I27" s="32">
        <v>37200</v>
      </c>
      <c r="J27" s="33">
        <v>93000</v>
      </c>
      <c r="K27" s="32">
        <v>18600</v>
      </c>
      <c r="L27" s="34">
        <v>2400</v>
      </c>
      <c r="M27" s="34">
        <v>7200</v>
      </c>
      <c r="N27" s="34">
        <v>3500</v>
      </c>
      <c r="O27" s="35">
        <v>20000</v>
      </c>
      <c r="P27" s="35">
        <v>4594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6.5" customHeight="1">
      <c r="A28" s="27">
        <v>19</v>
      </c>
      <c r="B28" s="28" t="s">
        <v>81</v>
      </c>
      <c r="C28" s="28" t="s">
        <v>82</v>
      </c>
      <c r="D28" s="29" t="s">
        <v>83</v>
      </c>
      <c r="E28" s="30">
        <v>530</v>
      </c>
      <c r="F28" s="30">
        <v>0</v>
      </c>
      <c r="G28" s="30">
        <v>25</v>
      </c>
      <c r="H28" s="31">
        <v>0</v>
      </c>
      <c r="I28" s="32">
        <v>34800</v>
      </c>
      <c r="J28" s="33">
        <v>83250</v>
      </c>
      <c r="K28" s="32">
        <v>17004.17</v>
      </c>
      <c r="L28" s="34">
        <v>2970</v>
      </c>
      <c r="M28" s="34">
        <v>8910</v>
      </c>
      <c r="N28" s="34">
        <v>3500</v>
      </c>
      <c r="O28" s="35">
        <v>20000</v>
      </c>
      <c r="P28" s="35">
        <v>4728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6.5" customHeight="1">
      <c r="A29" s="27">
        <v>20</v>
      </c>
      <c r="B29" s="28" t="s">
        <v>84</v>
      </c>
      <c r="C29" s="51" t="s">
        <v>85</v>
      </c>
      <c r="D29" s="52" t="s">
        <v>86</v>
      </c>
      <c r="E29" s="30">
        <v>640</v>
      </c>
      <c r="F29" s="30">
        <v>128</v>
      </c>
      <c r="G29" s="30">
        <v>50</v>
      </c>
      <c r="H29" s="31">
        <v>0</v>
      </c>
      <c r="I29" s="32">
        <v>52080</v>
      </c>
      <c r="J29" s="33">
        <v>122700</v>
      </c>
      <c r="K29" s="32">
        <v>24821.67</v>
      </c>
      <c r="L29" s="34">
        <v>2450</v>
      </c>
      <c r="M29" s="34">
        <v>7350</v>
      </c>
      <c r="N29" s="34">
        <v>2500</v>
      </c>
      <c r="O29" s="35">
        <v>20000</v>
      </c>
      <c r="P29" s="35">
        <v>7706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6.5" customHeight="1">
      <c r="A30" s="27">
        <v>21</v>
      </c>
      <c r="B30" s="28" t="s">
        <v>87</v>
      </c>
      <c r="C30" s="28" t="s">
        <v>88</v>
      </c>
      <c r="D30" s="29" t="s">
        <v>89</v>
      </c>
      <c r="E30" s="30">
        <v>430</v>
      </c>
      <c r="F30" s="30">
        <v>200</v>
      </c>
      <c r="G30" s="30">
        <v>111</v>
      </c>
      <c r="H30" s="31">
        <v>0</v>
      </c>
      <c r="I30" s="32">
        <v>51120</v>
      </c>
      <c r="J30" s="33">
        <v>111150</v>
      </c>
      <c r="K30" s="32">
        <v>23135.83</v>
      </c>
      <c r="L30" s="34">
        <v>2450</v>
      </c>
      <c r="M30" s="34">
        <v>7350</v>
      </c>
      <c r="N30" s="34">
        <v>3500</v>
      </c>
      <c r="O30" s="35">
        <v>20000</v>
      </c>
      <c r="P30" s="35">
        <v>7034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6.5" customHeight="1">
      <c r="A31" s="27">
        <v>22</v>
      </c>
      <c r="B31" s="28" t="s">
        <v>90</v>
      </c>
      <c r="C31" s="28" t="s">
        <v>91</v>
      </c>
      <c r="D31" s="29" t="s">
        <v>92</v>
      </c>
      <c r="E31" s="30">
        <v>645</v>
      </c>
      <c r="F31" s="30">
        <v>0</v>
      </c>
      <c r="G31" s="30">
        <v>50</v>
      </c>
      <c r="H31" s="31">
        <v>0</v>
      </c>
      <c r="I31" s="32">
        <v>44700</v>
      </c>
      <c r="J31" s="33">
        <v>104250</v>
      </c>
      <c r="K31" s="32">
        <v>21558.33</v>
      </c>
      <c r="L31" s="34">
        <v>2450</v>
      </c>
      <c r="M31" s="34">
        <v>7350</v>
      </c>
      <c r="N31" s="34">
        <v>3500</v>
      </c>
      <c r="O31" s="35">
        <v>20000</v>
      </c>
      <c r="P31" s="35">
        <v>7438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6.5" customHeight="1">
      <c r="A32" s="27">
        <v>23</v>
      </c>
      <c r="B32" s="28" t="s">
        <v>93</v>
      </c>
      <c r="C32" s="28" t="s">
        <v>94</v>
      </c>
      <c r="D32" s="29" t="s">
        <v>95</v>
      </c>
      <c r="E32" s="30">
        <v>405</v>
      </c>
      <c r="F32" s="30">
        <v>0</v>
      </c>
      <c r="G32" s="30">
        <v>125</v>
      </c>
      <c r="H32" s="31">
        <v>0</v>
      </c>
      <c r="I32" s="32">
        <v>39300</v>
      </c>
      <c r="J32" s="33">
        <v>79500</v>
      </c>
      <c r="K32" s="32">
        <v>17670.83</v>
      </c>
      <c r="L32" s="34">
        <v>1200</v>
      </c>
      <c r="M32" s="34">
        <v>3600</v>
      </c>
      <c r="N32" s="34">
        <v>3500</v>
      </c>
      <c r="O32" s="35">
        <v>20000</v>
      </c>
      <c r="P32" s="35">
        <v>6206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6.5" customHeight="1">
      <c r="A33" s="27">
        <v>24</v>
      </c>
      <c r="B33" s="28" t="s">
        <v>96</v>
      </c>
      <c r="C33" s="28" t="s">
        <v>97</v>
      </c>
      <c r="D33" s="29" t="s">
        <v>98</v>
      </c>
      <c r="E33" s="30">
        <v>295</v>
      </c>
      <c r="F33" s="30">
        <v>0</v>
      </c>
      <c r="G33" s="30">
        <v>75</v>
      </c>
      <c r="H33" s="31">
        <v>0</v>
      </c>
      <c r="I33" s="32">
        <v>26700</v>
      </c>
      <c r="J33" s="33">
        <v>55500</v>
      </c>
      <c r="K33" s="32">
        <v>12162.5</v>
      </c>
      <c r="L33" s="34">
        <v>1200</v>
      </c>
      <c r="M33" s="34">
        <v>3600</v>
      </c>
      <c r="N33" s="34">
        <v>3500</v>
      </c>
      <c r="O33" s="35">
        <v>20000</v>
      </c>
      <c r="P33" s="35">
        <v>4996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6.5" customHeight="1">
      <c r="A34" s="27">
        <v>25</v>
      </c>
      <c r="B34" s="28" t="s">
        <v>99</v>
      </c>
      <c r="C34" s="28" t="s">
        <v>100</v>
      </c>
      <c r="D34" s="29" t="s">
        <v>101</v>
      </c>
      <c r="E34" s="30">
        <v>400</v>
      </c>
      <c r="F34" s="30">
        <v>0</v>
      </c>
      <c r="G34" s="30">
        <v>90</v>
      </c>
      <c r="H34" s="31">
        <v>0</v>
      </c>
      <c r="I34" s="32">
        <v>34800</v>
      </c>
      <c r="J34" s="33">
        <v>73500</v>
      </c>
      <c r="K34" s="32">
        <v>15975</v>
      </c>
      <c r="L34" s="34">
        <v>2320</v>
      </c>
      <c r="M34" s="34">
        <v>6960</v>
      </c>
      <c r="N34" s="34">
        <v>3500</v>
      </c>
      <c r="O34" s="35">
        <v>20000</v>
      </c>
      <c r="P34" s="35">
        <v>4996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6.5" customHeight="1">
      <c r="A35" s="27">
        <v>26</v>
      </c>
      <c r="B35" s="28" t="s">
        <v>102</v>
      </c>
      <c r="C35" s="28" t="s">
        <v>103</v>
      </c>
      <c r="D35" s="29" t="s">
        <v>104</v>
      </c>
      <c r="E35" s="30">
        <v>680</v>
      </c>
      <c r="F35" s="30">
        <v>180</v>
      </c>
      <c r="G35" s="30">
        <v>100</v>
      </c>
      <c r="H35" s="31">
        <v>0</v>
      </c>
      <c r="I35" s="32">
        <v>63600</v>
      </c>
      <c r="J35" s="33">
        <v>144000</v>
      </c>
      <c r="K35" s="32">
        <v>29616.67</v>
      </c>
      <c r="L35" s="34">
        <v>5640</v>
      </c>
      <c r="M35" s="34">
        <v>16920</v>
      </c>
      <c r="N35" s="34">
        <v>3500</v>
      </c>
      <c r="O35" s="35">
        <v>20000</v>
      </c>
      <c r="P35" s="35">
        <v>7846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6.5" customHeight="1">
      <c r="A36" s="27">
        <v>27</v>
      </c>
      <c r="B36" s="28" t="s">
        <v>105</v>
      </c>
      <c r="C36" s="28" t="s">
        <v>106</v>
      </c>
      <c r="D36" s="29" t="s">
        <v>107</v>
      </c>
      <c r="E36" s="30">
        <v>550</v>
      </c>
      <c r="F36" s="30">
        <v>0</v>
      </c>
      <c r="G36" s="30">
        <v>100</v>
      </c>
      <c r="H36" s="31">
        <v>0</v>
      </c>
      <c r="I36" s="32">
        <v>45000</v>
      </c>
      <c r="J36" s="33">
        <v>97500</v>
      </c>
      <c r="K36" s="32">
        <v>20916.67</v>
      </c>
      <c r="L36" s="34">
        <v>1280</v>
      </c>
      <c r="M36" s="34">
        <v>3840</v>
      </c>
      <c r="N36" s="34">
        <v>3500</v>
      </c>
      <c r="O36" s="35">
        <v>20000</v>
      </c>
      <c r="P36" s="35">
        <v>5808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6.5" customHeight="1">
      <c r="A37" s="27">
        <v>28</v>
      </c>
      <c r="B37" s="28" t="s">
        <v>108</v>
      </c>
      <c r="C37" s="28" t="s">
        <v>109</v>
      </c>
      <c r="D37" s="29" t="s">
        <v>110</v>
      </c>
      <c r="E37" s="30">
        <v>425</v>
      </c>
      <c r="F37" s="30">
        <v>200</v>
      </c>
      <c r="G37" s="30">
        <v>100</v>
      </c>
      <c r="H37" s="31">
        <v>0</v>
      </c>
      <c r="I37" s="32">
        <v>49500</v>
      </c>
      <c r="J37" s="33">
        <v>108750</v>
      </c>
      <c r="K37" s="32">
        <v>22500</v>
      </c>
      <c r="L37" s="34">
        <v>2450</v>
      </c>
      <c r="M37" s="34">
        <v>7350</v>
      </c>
      <c r="N37" s="34">
        <v>3500</v>
      </c>
      <c r="O37" s="35">
        <v>20000</v>
      </c>
      <c r="P37" s="35">
        <v>5680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6.5" customHeight="1">
      <c r="A38" s="27">
        <v>29</v>
      </c>
      <c r="B38" s="28" t="s">
        <v>111</v>
      </c>
      <c r="C38" s="28" t="s">
        <v>112</v>
      </c>
      <c r="D38" s="53" t="s">
        <v>113</v>
      </c>
      <c r="E38" s="30">
        <v>545</v>
      </c>
      <c r="F38" s="54">
        <v>0</v>
      </c>
      <c r="G38" s="30">
        <v>75</v>
      </c>
      <c r="H38" s="31">
        <v>0</v>
      </c>
      <c r="I38" s="32">
        <v>41700</v>
      </c>
      <c r="J38" s="33">
        <v>93000</v>
      </c>
      <c r="K38" s="32">
        <v>19662.5</v>
      </c>
      <c r="L38" s="34">
        <v>1680</v>
      </c>
      <c r="M38" s="34">
        <v>5040</v>
      </c>
      <c r="N38" s="34">
        <v>3500</v>
      </c>
      <c r="O38" s="35">
        <v>20000</v>
      </c>
      <c r="P38" s="35">
        <v>6206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6.5" customHeight="1">
      <c r="A39" s="27">
        <v>30</v>
      </c>
      <c r="B39" s="28" t="s">
        <v>114</v>
      </c>
      <c r="C39" s="28" t="s">
        <v>115</v>
      </c>
      <c r="D39" s="29" t="s">
        <v>116</v>
      </c>
      <c r="E39" s="30">
        <v>320</v>
      </c>
      <c r="F39" s="30">
        <v>0</v>
      </c>
      <c r="G39" s="30">
        <v>100</v>
      </c>
      <c r="H39" s="31">
        <v>0</v>
      </c>
      <c r="I39" s="32">
        <v>31200</v>
      </c>
      <c r="J39" s="33">
        <v>63000</v>
      </c>
      <c r="K39" s="32">
        <v>14016.67</v>
      </c>
      <c r="L39" s="34">
        <v>1920</v>
      </c>
      <c r="M39" s="34">
        <v>5760</v>
      </c>
      <c r="N39" s="34">
        <v>3500</v>
      </c>
      <c r="O39" s="35">
        <v>20000</v>
      </c>
      <c r="P39" s="35">
        <v>4996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6.5" customHeight="1">
      <c r="A40" s="27">
        <v>31</v>
      </c>
      <c r="B40" s="28" t="s">
        <v>117</v>
      </c>
      <c r="C40" s="28" t="s">
        <v>118</v>
      </c>
      <c r="D40" s="55" t="s">
        <v>119</v>
      </c>
      <c r="E40" s="30">
        <v>295</v>
      </c>
      <c r="F40" s="30">
        <v>0</v>
      </c>
      <c r="G40" s="30">
        <v>75</v>
      </c>
      <c r="H40" s="31">
        <v>0</v>
      </c>
      <c r="I40" s="32">
        <v>26700</v>
      </c>
      <c r="J40" s="33">
        <v>55500</v>
      </c>
      <c r="K40" s="32">
        <v>12162.5</v>
      </c>
      <c r="L40" s="34">
        <v>1500</v>
      </c>
      <c r="M40" s="34">
        <v>4500</v>
      </c>
      <c r="N40" s="35">
        <v>2500</v>
      </c>
      <c r="O40" s="35">
        <v>20000</v>
      </c>
      <c r="P40" s="35">
        <v>4728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6.5" customHeight="1">
      <c r="A41" s="27">
        <v>32</v>
      </c>
      <c r="B41" s="56" t="s">
        <v>120</v>
      </c>
      <c r="C41" s="56" t="s">
        <v>121</v>
      </c>
      <c r="D41" s="57" t="s">
        <v>122</v>
      </c>
      <c r="E41" s="30">
        <v>270</v>
      </c>
      <c r="F41" s="30">
        <v>0</v>
      </c>
      <c r="G41" s="30">
        <v>0</v>
      </c>
      <c r="H41" s="31">
        <v>0</v>
      </c>
      <c r="I41" s="32">
        <v>16200</v>
      </c>
      <c r="J41" s="33">
        <v>40500</v>
      </c>
      <c r="K41" s="32">
        <v>8100</v>
      </c>
      <c r="L41" s="58">
        <v>1500</v>
      </c>
      <c r="M41" s="34">
        <v>4500</v>
      </c>
      <c r="N41" s="35">
        <v>2500</v>
      </c>
      <c r="O41" s="35">
        <v>20000</v>
      </c>
      <c r="P41" s="35">
        <v>7148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16.5" customHeight="1">
      <c r="A42" s="27">
        <v>33</v>
      </c>
      <c r="B42" s="59" t="s">
        <v>123</v>
      </c>
      <c r="C42" s="60" t="s">
        <v>124</v>
      </c>
      <c r="D42" s="61" t="s">
        <v>125</v>
      </c>
      <c r="E42" s="62">
        <v>430</v>
      </c>
      <c r="F42" s="62">
        <v>0</v>
      </c>
      <c r="G42" s="62">
        <v>140</v>
      </c>
      <c r="H42" s="31">
        <v>0</v>
      </c>
      <c r="I42" s="32">
        <v>42600</v>
      </c>
      <c r="J42" s="33">
        <v>85500</v>
      </c>
      <c r="K42" s="32">
        <v>19083.33</v>
      </c>
      <c r="L42" s="34">
        <v>1920</v>
      </c>
      <c r="M42" s="34">
        <v>5760</v>
      </c>
      <c r="N42" s="34">
        <v>3500</v>
      </c>
      <c r="O42" s="35">
        <v>20000</v>
      </c>
      <c r="P42" s="35">
        <v>5136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ht="16.5" customHeight="1">
      <c r="A43" s="6" t="s">
        <v>126</v>
      </c>
      <c r="B43" s="6"/>
      <c r="C43" s="6"/>
      <c r="D43" s="6"/>
      <c r="E43" s="62">
        <f>SUM(E10:E42)</f>
        <v>15387</v>
      </c>
      <c r="F43" s="62">
        <f>SUM(F10:F42)</f>
        <v>1864</v>
      </c>
      <c r="G43" s="62">
        <f>SUM(G10:G42)</f>
        <v>2466</v>
      </c>
      <c r="H43" s="62">
        <f>SUM(H16:H40)</f>
        <v>0</v>
      </c>
      <c r="I43" s="63">
        <v>1347780</v>
      </c>
      <c r="J43" s="64">
        <v>2957550</v>
      </c>
      <c r="K43" s="63">
        <v>634431.65</v>
      </c>
      <c r="L43" s="63">
        <v>72745</v>
      </c>
      <c r="M43" s="63">
        <v>218235</v>
      </c>
      <c r="N43" s="63">
        <v>107500</v>
      </c>
      <c r="O43" s="63">
        <v>660000</v>
      </c>
      <c r="P43" s="63">
        <v>202462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16" ht="27.75" customHeight="1">
      <c r="A44" s="5" t="s">
        <v>127</v>
      </c>
      <c r="B44" s="5"/>
      <c r="C44" s="5"/>
      <c r="D44" s="5"/>
      <c r="E44" s="5"/>
      <c r="F44" s="5"/>
      <c r="G44" s="5"/>
      <c r="H44" s="5"/>
      <c r="I44" s="4">
        <v>6127958.65</v>
      </c>
      <c r="J44" s="4"/>
      <c r="K44" s="4"/>
      <c r="L44" s="4"/>
      <c r="M44" s="4"/>
      <c r="N44" s="4"/>
      <c r="O44" s="4"/>
      <c r="P44" s="4"/>
    </row>
    <row r="45" spans="1:16" ht="16.5" customHeight="1">
      <c r="A45" s="3" t="s">
        <v>128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ht="16.5" customHeight="1">
      <c r="A46" s="65" t="s">
        <v>129</v>
      </c>
    </row>
    <row r="47" ht="12.75" customHeight="1">
      <c r="A47" s="65" t="s">
        <v>130</v>
      </c>
    </row>
    <row r="48" ht="12.75" customHeight="1">
      <c r="A48" s="65" t="s">
        <v>131</v>
      </c>
    </row>
  </sheetData>
  <sheetProtection/>
  <mergeCells count="19">
    <mergeCell ref="A43:D43"/>
    <mergeCell ref="A44:H44"/>
    <mergeCell ref="I44:P44"/>
    <mergeCell ref="A45:P45"/>
    <mergeCell ref="J8:K8"/>
    <mergeCell ref="L8:M8"/>
    <mergeCell ref="N8:N9"/>
    <mergeCell ref="O8:O9"/>
    <mergeCell ref="P8:P9"/>
    <mergeCell ref="A8:A9"/>
    <mergeCell ref="B8:B9"/>
    <mergeCell ref="C8:C9"/>
    <mergeCell ref="D8:D9"/>
    <mergeCell ref="E8:H8"/>
    <mergeCell ref="M2:P2"/>
    <mergeCell ref="A4:P4"/>
    <mergeCell ref="A5:P5"/>
    <mergeCell ref="I7:N7"/>
    <mergeCell ref="O7:P7"/>
  </mergeCells>
  <printOptions horizontalCentered="1" verticalCentered="1"/>
  <pageMargins left="0.25625" right="0.25625" top="0.25625" bottom="0.236111111111111" header="0.511805555555555" footer="0.51180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AB54"/>
  <sheetViews>
    <sheetView zoomScale="81" zoomScaleNormal="81" workbookViewId="0" topLeftCell="A13">
      <selection activeCell="G9" sqref="G9"/>
    </sheetView>
  </sheetViews>
  <sheetFormatPr defaultColWidth="9.140625" defaultRowHeight="12.75"/>
  <cols>
    <col min="1" max="1" width="3.57421875" style="0" customWidth="1"/>
    <col min="2" max="2" width="35.8515625" style="0" customWidth="1"/>
    <col min="3" max="3" width="40.57421875" style="0" customWidth="1"/>
    <col min="4" max="4" width="19.8515625" style="0" customWidth="1"/>
    <col min="5" max="5" width="9.421875" style="0" customWidth="1"/>
    <col min="6" max="6" width="8.7109375" style="0" customWidth="1"/>
    <col min="7" max="8" width="10.140625" style="0" customWidth="1"/>
    <col min="9" max="9" width="17.140625" style="0" customWidth="1"/>
    <col min="10" max="10" width="14.8515625" style="0" customWidth="1"/>
    <col min="11" max="11" width="15.00390625" style="0" customWidth="1"/>
    <col min="12" max="12" width="14.57421875" style="0" customWidth="1"/>
    <col min="13" max="13" width="15.7109375" style="0" customWidth="1"/>
    <col min="14" max="14" width="16.28125" style="0" customWidth="1"/>
    <col min="15" max="15" width="15.140625" style="0" customWidth="1"/>
    <col min="16" max="16" width="15.28125" style="0" customWidth="1"/>
    <col min="17" max="19" width="0" style="0" hidden="1" customWidth="1"/>
    <col min="20" max="28" width="9.00390625" style="0" customWidth="1"/>
    <col min="29" max="16384" width="14.421875" style="0" customWidth="1"/>
  </cols>
  <sheetData>
    <row r="1" spans="1:28" ht="13.5" customHeight="1">
      <c r="A1" s="66"/>
      <c r="B1" s="66"/>
      <c r="C1" s="9"/>
      <c r="D1" s="9"/>
      <c r="E1" s="9"/>
      <c r="F1" s="9"/>
      <c r="G1" s="9"/>
      <c r="H1" s="9"/>
      <c r="J1" s="67"/>
      <c r="K1" s="67"/>
      <c r="L1" s="12"/>
      <c r="M1" s="13"/>
      <c r="N1" s="13"/>
      <c r="O1" s="14"/>
      <c r="P1" s="15" t="s">
        <v>0</v>
      </c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3.5" customHeight="1">
      <c r="A2" s="66"/>
      <c r="B2" s="66"/>
      <c r="C2" s="69"/>
      <c r="D2" s="2" t="s">
        <v>1</v>
      </c>
      <c r="E2" s="2"/>
      <c r="F2" s="2"/>
      <c r="G2" s="2"/>
      <c r="H2" s="2"/>
      <c r="I2" s="2"/>
      <c r="J2" s="2"/>
      <c r="K2" s="2"/>
      <c r="L2" s="69"/>
      <c r="M2" s="1" t="s">
        <v>2</v>
      </c>
      <c r="N2" s="1"/>
      <c r="O2" s="1"/>
      <c r="P2" s="1"/>
      <c r="Q2" s="69"/>
      <c r="R2" s="69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3.5" customHeight="1">
      <c r="A3" s="155"/>
      <c r="B3" s="155"/>
      <c r="C3" s="155"/>
      <c r="D3" s="155"/>
      <c r="E3" s="155"/>
      <c r="F3" s="155"/>
      <c r="G3" s="155"/>
      <c r="H3" s="155"/>
      <c r="I3" s="68"/>
      <c r="J3" s="68"/>
      <c r="K3" s="68"/>
      <c r="L3" s="12"/>
      <c r="M3" s="68"/>
      <c r="N3" s="68"/>
      <c r="O3" s="68"/>
      <c r="P3" s="12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3.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13.5" customHeight="1">
      <c r="A5" s="2" t="s">
        <v>132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3.5" customHeight="1">
      <c r="A6" s="70"/>
      <c r="B6" s="70"/>
      <c r="C6" s="23"/>
      <c r="D6" s="23"/>
      <c r="E6" s="24"/>
      <c r="F6" s="24"/>
      <c r="G6" s="24"/>
      <c r="H6" s="24"/>
      <c r="I6" s="23"/>
      <c r="J6" s="23"/>
      <c r="K6" s="23"/>
      <c r="L6" s="23"/>
      <c r="M6" s="23"/>
      <c r="N6" s="25"/>
      <c r="O6" s="25"/>
      <c r="P6" s="2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8" ht="13.5" customHeight="1">
      <c r="A7" s="164"/>
      <c r="B7" s="164"/>
      <c r="C7" s="164"/>
      <c r="D7" s="164"/>
      <c r="E7" s="110"/>
      <c r="F7" s="110"/>
      <c r="G7" s="110"/>
      <c r="H7" s="110"/>
      <c r="I7" s="162" t="s">
        <v>5</v>
      </c>
      <c r="J7" s="162"/>
      <c r="K7" s="162"/>
      <c r="L7" s="162"/>
      <c r="M7" s="162"/>
      <c r="N7" s="162" t="s">
        <v>6</v>
      </c>
      <c r="O7" s="162"/>
      <c r="P7" s="162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8" ht="13.5" customHeight="1">
      <c r="A8" s="162" t="s">
        <v>7</v>
      </c>
      <c r="B8" s="162" t="s">
        <v>8</v>
      </c>
      <c r="C8" s="162" t="s">
        <v>9</v>
      </c>
      <c r="D8" s="162" t="s">
        <v>10</v>
      </c>
      <c r="E8" s="157" t="s">
        <v>11</v>
      </c>
      <c r="F8" s="157"/>
      <c r="G8" s="157"/>
      <c r="H8" s="157"/>
      <c r="I8" s="26" t="s">
        <v>12</v>
      </c>
      <c r="J8" s="163" t="s">
        <v>13</v>
      </c>
      <c r="K8" s="163"/>
      <c r="L8" s="163" t="s">
        <v>14</v>
      </c>
      <c r="M8" s="163"/>
      <c r="N8" s="163" t="s">
        <v>15</v>
      </c>
      <c r="O8" s="163" t="s">
        <v>16</v>
      </c>
      <c r="P8" s="163" t="s">
        <v>17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8" ht="27" customHeight="1">
      <c r="A9" s="162"/>
      <c r="B9" s="162"/>
      <c r="C9" s="162"/>
      <c r="D9" s="162"/>
      <c r="E9" s="71" t="s">
        <v>18</v>
      </c>
      <c r="F9" s="71" t="s">
        <v>19</v>
      </c>
      <c r="G9" s="71" t="s">
        <v>20</v>
      </c>
      <c r="H9" s="71" t="s">
        <v>21</v>
      </c>
      <c r="I9" s="26" t="s">
        <v>22</v>
      </c>
      <c r="J9" s="161" t="s">
        <v>23</v>
      </c>
      <c r="K9" s="161" t="s">
        <v>24</v>
      </c>
      <c r="L9" s="161" t="s">
        <v>25</v>
      </c>
      <c r="M9" s="161" t="s">
        <v>26</v>
      </c>
      <c r="N9" s="163"/>
      <c r="O9" s="163"/>
      <c r="P9" s="163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1:28" ht="16.5" customHeight="1">
      <c r="A10" s="73">
        <v>1</v>
      </c>
      <c r="B10" s="74" t="s">
        <v>133</v>
      </c>
      <c r="C10" s="51" t="s">
        <v>134</v>
      </c>
      <c r="D10" s="75" t="s">
        <v>135</v>
      </c>
      <c r="E10" s="73">
        <v>545</v>
      </c>
      <c r="F10" s="73">
        <v>130</v>
      </c>
      <c r="G10" s="73">
        <v>75</v>
      </c>
      <c r="H10" s="31">
        <v>0</v>
      </c>
      <c r="I10" s="76">
        <v>49500</v>
      </c>
      <c r="J10" s="77">
        <v>112500</v>
      </c>
      <c r="K10" s="76">
        <v>23129.17</v>
      </c>
      <c r="L10" s="77">
        <v>3850</v>
      </c>
      <c r="M10" s="78">
        <v>11550</v>
      </c>
      <c r="N10" s="76">
        <v>3500</v>
      </c>
      <c r="O10" s="33">
        <v>20000</v>
      </c>
      <c r="P10" s="33">
        <v>5814</v>
      </c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28" ht="16.5" customHeight="1">
      <c r="A11" s="73">
        <v>2</v>
      </c>
      <c r="B11" s="74" t="s">
        <v>136</v>
      </c>
      <c r="C11" s="51" t="s">
        <v>137</v>
      </c>
      <c r="D11" s="75" t="s">
        <v>138</v>
      </c>
      <c r="E11" s="73">
        <v>240</v>
      </c>
      <c r="F11" s="73">
        <v>0</v>
      </c>
      <c r="G11" s="73">
        <v>75</v>
      </c>
      <c r="H11" s="31">
        <v>0</v>
      </c>
      <c r="I11" s="76">
        <v>23400</v>
      </c>
      <c r="J11" s="77">
        <v>47250</v>
      </c>
      <c r="K11" s="76">
        <v>10512.5</v>
      </c>
      <c r="L11" s="77">
        <v>1750</v>
      </c>
      <c r="M11" s="78">
        <v>5250</v>
      </c>
      <c r="N11" s="76">
        <v>3500</v>
      </c>
      <c r="O11" s="33">
        <v>20000</v>
      </c>
      <c r="P11" s="33">
        <v>4728</v>
      </c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8" ht="16.5" customHeight="1">
      <c r="A12" s="73">
        <v>3</v>
      </c>
      <c r="B12" s="74" t="s">
        <v>139</v>
      </c>
      <c r="C12" s="51" t="s">
        <v>140</v>
      </c>
      <c r="D12" s="75" t="s">
        <v>141</v>
      </c>
      <c r="E12" s="73">
        <v>610</v>
      </c>
      <c r="F12" s="73">
        <v>260</v>
      </c>
      <c r="G12" s="73">
        <v>140</v>
      </c>
      <c r="H12" s="31">
        <v>0</v>
      </c>
      <c r="I12" s="76">
        <v>69000</v>
      </c>
      <c r="J12" s="77">
        <v>151500</v>
      </c>
      <c r="K12" s="76">
        <v>31416.67</v>
      </c>
      <c r="L12" s="77">
        <v>3720</v>
      </c>
      <c r="M12" s="78">
        <v>11160</v>
      </c>
      <c r="N12" s="76">
        <v>3500</v>
      </c>
      <c r="O12" s="33">
        <v>20000</v>
      </c>
      <c r="P12" s="33">
        <v>8646</v>
      </c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</row>
    <row r="13" spans="1:28" ht="16.5" customHeight="1">
      <c r="A13" s="73">
        <v>4</v>
      </c>
      <c r="B13" s="80" t="s">
        <v>142</v>
      </c>
      <c r="C13" s="81" t="s">
        <v>143</v>
      </c>
      <c r="D13" s="82" t="s">
        <v>144</v>
      </c>
      <c r="E13" s="83">
        <v>160</v>
      </c>
      <c r="F13" s="83">
        <v>0</v>
      </c>
      <c r="G13" s="83">
        <v>0</v>
      </c>
      <c r="H13" s="84">
        <v>0</v>
      </c>
      <c r="I13" s="85">
        <v>19200</v>
      </c>
      <c r="J13" s="85">
        <v>24000</v>
      </c>
      <c r="K13" s="85">
        <v>14266.67</v>
      </c>
      <c r="L13" s="86">
        <v>2400</v>
      </c>
      <c r="M13" s="87">
        <v>7200</v>
      </c>
      <c r="N13" s="85">
        <v>2500</v>
      </c>
      <c r="O13" s="33">
        <v>20000</v>
      </c>
      <c r="P13" s="43">
        <v>5670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ht="16.5" customHeight="1">
      <c r="A14" s="73">
        <v>5</v>
      </c>
      <c r="B14" s="74" t="s">
        <v>145</v>
      </c>
      <c r="C14" s="51" t="s">
        <v>146</v>
      </c>
      <c r="D14" s="75" t="s">
        <v>147</v>
      </c>
      <c r="E14" s="73">
        <v>540</v>
      </c>
      <c r="F14" s="73">
        <v>0</v>
      </c>
      <c r="G14" s="73">
        <v>150</v>
      </c>
      <c r="H14" s="31">
        <v>0</v>
      </c>
      <c r="I14" s="76">
        <v>50400</v>
      </c>
      <c r="J14" s="77">
        <v>103500</v>
      </c>
      <c r="K14" s="76">
        <v>22825</v>
      </c>
      <c r="L14" s="77">
        <v>1120</v>
      </c>
      <c r="M14" s="78">
        <v>3360</v>
      </c>
      <c r="N14" s="76">
        <v>2500</v>
      </c>
      <c r="O14" s="33">
        <v>20000</v>
      </c>
      <c r="P14" s="33">
        <v>6352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1:28" ht="16.5" customHeight="1">
      <c r="A15" s="73">
        <v>6</v>
      </c>
      <c r="B15" s="74" t="s">
        <v>148</v>
      </c>
      <c r="C15" s="51" t="s">
        <v>149</v>
      </c>
      <c r="D15" s="75" t="s">
        <v>150</v>
      </c>
      <c r="E15" s="73">
        <v>385</v>
      </c>
      <c r="F15" s="73">
        <v>200</v>
      </c>
      <c r="G15" s="73">
        <v>50</v>
      </c>
      <c r="H15" s="31">
        <v>0</v>
      </c>
      <c r="I15" s="76">
        <v>41100</v>
      </c>
      <c r="J15" s="76">
        <v>95250</v>
      </c>
      <c r="K15" s="76">
        <v>19091.67</v>
      </c>
      <c r="L15" s="77">
        <v>3500</v>
      </c>
      <c r="M15" s="78">
        <v>10500</v>
      </c>
      <c r="N15" s="88">
        <v>2500</v>
      </c>
      <c r="O15" s="33">
        <v>20000</v>
      </c>
      <c r="P15" s="33">
        <v>5400</v>
      </c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ht="16.5" customHeight="1">
      <c r="A16" s="73">
        <v>7</v>
      </c>
      <c r="B16" s="80" t="s">
        <v>151</v>
      </c>
      <c r="C16" s="81" t="s">
        <v>152</v>
      </c>
      <c r="D16" s="82" t="s">
        <v>153</v>
      </c>
      <c r="E16" s="83">
        <v>185</v>
      </c>
      <c r="F16" s="83">
        <v>0</v>
      </c>
      <c r="G16" s="83">
        <v>0</v>
      </c>
      <c r="H16" s="84">
        <v>0</v>
      </c>
      <c r="I16" s="85">
        <v>22200</v>
      </c>
      <c r="J16" s="89">
        <v>27750</v>
      </c>
      <c r="K16" s="85">
        <v>16495.83</v>
      </c>
      <c r="L16" s="90">
        <v>2400</v>
      </c>
      <c r="M16" s="87">
        <v>7200</v>
      </c>
      <c r="N16" s="90">
        <v>3500</v>
      </c>
      <c r="O16" s="33">
        <v>20000</v>
      </c>
      <c r="P16" s="45">
        <v>7832</v>
      </c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8" ht="16.5" customHeight="1">
      <c r="A17" s="73">
        <v>8</v>
      </c>
      <c r="B17" s="80" t="s">
        <v>154</v>
      </c>
      <c r="C17" s="81" t="s">
        <v>155</v>
      </c>
      <c r="D17" s="82" t="s">
        <v>156</v>
      </c>
      <c r="E17" s="83">
        <v>232</v>
      </c>
      <c r="F17" s="83">
        <v>0</v>
      </c>
      <c r="G17" s="83">
        <v>0</v>
      </c>
      <c r="H17" s="84">
        <v>0</v>
      </c>
      <c r="I17" s="85">
        <v>27840</v>
      </c>
      <c r="J17" s="89">
        <v>34800</v>
      </c>
      <c r="K17" s="85">
        <v>20686.67</v>
      </c>
      <c r="L17" s="89">
        <v>2400</v>
      </c>
      <c r="M17" s="87">
        <v>7200</v>
      </c>
      <c r="N17" s="90">
        <v>3500</v>
      </c>
      <c r="O17" s="33">
        <v>20000</v>
      </c>
      <c r="P17" s="43">
        <v>6746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1:28" ht="16.5" customHeight="1">
      <c r="A18" s="73">
        <v>9</v>
      </c>
      <c r="B18" s="80" t="s">
        <v>157</v>
      </c>
      <c r="C18" s="81" t="s">
        <v>158</v>
      </c>
      <c r="D18" s="82" t="s">
        <v>159</v>
      </c>
      <c r="E18" s="83">
        <v>190</v>
      </c>
      <c r="F18" s="83">
        <v>0</v>
      </c>
      <c r="G18" s="83">
        <v>0</v>
      </c>
      <c r="H18" s="84">
        <v>0</v>
      </c>
      <c r="I18" s="85">
        <v>22800</v>
      </c>
      <c r="J18" s="89">
        <v>28500</v>
      </c>
      <c r="K18" s="85">
        <v>16941.67</v>
      </c>
      <c r="L18" s="85">
        <v>2400</v>
      </c>
      <c r="M18" s="87">
        <v>7200</v>
      </c>
      <c r="N18" s="90">
        <v>3500</v>
      </c>
      <c r="O18" s="33">
        <v>20000</v>
      </c>
      <c r="P18" s="45">
        <v>7832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1:28" ht="16.5" customHeight="1">
      <c r="A19" s="73">
        <v>10</v>
      </c>
      <c r="B19" s="74" t="s">
        <v>160</v>
      </c>
      <c r="C19" s="51" t="s">
        <v>161</v>
      </c>
      <c r="D19" s="75" t="s">
        <v>162</v>
      </c>
      <c r="E19" s="73">
        <v>370</v>
      </c>
      <c r="F19" s="73">
        <v>0</v>
      </c>
      <c r="G19" s="73">
        <v>195</v>
      </c>
      <c r="H19" s="31">
        <v>0</v>
      </c>
      <c r="I19" s="76">
        <v>45600</v>
      </c>
      <c r="J19" s="77">
        <v>84750</v>
      </c>
      <c r="K19" s="76">
        <v>19712.5</v>
      </c>
      <c r="L19" s="33">
        <v>2040</v>
      </c>
      <c r="M19" s="78">
        <v>6120</v>
      </c>
      <c r="N19" s="76">
        <v>3500</v>
      </c>
      <c r="O19" s="33">
        <v>20000</v>
      </c>
      <c r="P19" s="33">
        <v>5670</v>
      </c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1:28" ht="16.5" customHeight="1">
      <c r="A20" s="73">
        <v>11</v>
      </c>
      <c r="B20" s="74" t="s">
        <v>163</v>
      </c>
      <c r="C20" s="51" t="s">
        <v>164</v>
      </c>
      <c r="D20" s="75" t="s">
        <v>165</v>
      </c>
      <c r="E20" s="73">
        <v>270</v>
      </c>
      <c r="F20" s="73">
        <v>150</v>
      </c>
      <c r="G20" s="73">
        <v>94</v>
      </c>
      <c r="H20" s="31">
        <v>0</v>
      </c>
      <c r="I20" s="76">
        <v>36480</v>
      </c>
      <c r="J20" s="76">
        <v>77100</v>
      </c>
      <c r="K20" s="76">
        <v>16251.67</v>
      </c>
      <c r="L20" s="33">
        <v>3500</v>
      </c>
      <c r="M20" s="78">
        <v>10500</v>
      </c>
      <c r="N20" s="76">
        <v>3500</v>
      </c>
      <c r="O20" s="33">
        <v>20000</v>
      </c>
      <c r="P20" s="33">
        <v>5814</v>
      </c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1:28" ht="16.5" customHeight="1">
      <c r="A21" s="73">
        <v>12</v>
      </c>
      <c r="B21" s="74" t="s">
        <v>166</v>
      </c>
      <c r="C21" s="51" t="s">
        <v>167</v>
      </c>
      <c r="D21" s="75" t="s">
        <v>168</v>
      </c>
      <c r="E21" s="73">
        <v>528</v>
      </c>
      <c r="F21" s="73">
        <v>0</v>
      </c>
      <c r="G21" s="73">
        <v>93</v>
      </c>
      <c r="H21" s="31">
        <v>0</v>
      </c>
      <c r="I21" s="76">
        <v>42840</v>
      </c>
      <c r="J21" s="77">
        <v>93150</v>
      </c>
      <c r="K21" s="76">
        <v>19947.5</v>
      </c>
      <c r="L21" s="33">
        <v>2240</v>
      </c>
      <c r="M21" s="78">
        <v>6720</v>
      </c>
      <c r="N21" s="76">
        <v>3500</v>
      </c>
      <c r="O21" s="33">
        <v>20000</v>
      </c>
      <c r="P21" s="33">
        <v>5808</v>
      </c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1:28" ht="16.5" customHeight="1">
      <c r="A22" s="73">
        <v>13</v>
      </c>
      <c r="B22" s="74" t="s">
        <v>169</v>
      </c>
      <c r="C22" s="51" t="s">
        <v>170</v>
      </c>
      <c r="D22" s="75" t="s">
        <v>171</v>
      </c>
      <c r="E22" s="73">
        <v>430</v>
      </c>
      <c r="F22" s="73">
        <v>0</v>
      </c>
      <c r="G22" s="73">
        <v>200</v>
      </c>
      <c r="H22" s="31">
        <v>0</v>
      </c>
      <c r="I22" s="76">
        <v>49800</v>
      </c>
      <c r="J22" s="76">
        <v>94500</v>
      </c>
      <c r="K22" s="76">
        <v>21733.33</v>
      </c>
      <c r="L22" s="33">
        <v>1980</v>
      </c>
      <c r="M22" s="78">
        <v>5940</v>
      </c>
      <c r="N22" s="76">
        <v>3500</v>
      </c>
      <c r="O22" s="33">
        <v>20000</v>
      </c>
      <c r="P22" s="33">
        <v>5410</v>
      </c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8" ht="16.5" customHeight="1">
      <c r="A23" s="73">
        <v>14</v>
      </c>
      <c r="B23" s="74" t="s">
        <v>172</v>
      </c>
      <c r="C23" s="51" t="s">
        <v>173</v>
      </c>
      <c r="D23" s="75" t="s">
        <v>174</v>
      </c>
      <c r="E23" s="73">
        <v>625</v>
      </c>
      <c r="F23" s="73">
        <v>180</v>
      </c>
      <c r="G23" s="73">
        <v>0</v>
      </c>
      <c r="H23" s="31">
        <v>0</v>
      </c>
      <c r="I23" s="76">
        <v>48300</v>
      </c>
      <c r="J23" s="76">
        <v>120750</v>
      </c>
      <c r="K23" s="76">
        <v>23550</v>
      </c>
      <c r="L23" s="33">
        <v>2600</v>
      </c>
      <c r="M23" s="78">
        <v>7800</v>
      </c>
      <c r="N23" s="76">
        <v>2500</v>
      </c>
      <c r="O23" s="33">
        <v>20000</v>
      </c>
      <c r="P23" s="33">
        <v>7158</v>
      </c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8" ht="16.5" customHeight="1">
      <c r="A24" s="73">
        <v>15</v>
      </c>
      <c r="B24" s="74" t="s">
        <v>175</v>
      </c>
      <c r="C24" s="51" t="s">
        <v>176</v>
      </c>
      <c r="D24" s="75" t="s">
        <v>177</v>
      </c>
      <c r="E24" s="73">
        <v>625</v>
      </c>
      <c r="F24" s="73">
        <v>0</v>
      </c>
      <c r="G24" s="73">
        <v>0</v>
      </c>
      <c r="H24" s="31">
        <v>0</v>
      </c>
      <c r="I24" s="76">
        <v>37500</v>
      </c>
      <c r="J24" s="77">
        <v>93750</v>
      </c>
      <c r="K24" s="76">
        <v>18750</v>
      </c>
      <c r="L24" s="33">
        <v>1800</v>
      </c>
      <c r="M24" s="78">
        <v>5400</v>
      </c>
      <c r="N24" s="76">
        <v>3500</v>
      </c>
      <c r="O24" s="33">
        <v>20000</v>
      </c>
      <c r="P24" s="33">
        <v>6352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ht="16.5" customHeight="1">
      <c r="A25" s="73">
        <v>16</v>
      </c>
      <c r="B25" s="74" t="s">
        <v>178</v>
      </c>
      <c r="C25" s="51" t="s">
        <v>179</v>
      </c>
      <c r="D25" s="75" t="s">
        <v>180</v>
      </c>
      <c r="E25" s="73">
        <v>320</v>
      </c>
      <c r="F25" s="73">
        <v>0</v>
      </c>
      <c r="G25" s="73">
        <v>150</v>
      </c>
      <c r="H25" s="31">
        <v>0</v>
      </c>
      <c r="I25" s="76">
        <v>37200</v>
      </c>
      <c r="J25" s="77">
        <v>70500</v>
      </c>
      <c r="K25" s="76">
        <v>16225</v>
      </c>
      <c r="L25" s="33">
        <v>2400</v>
      </c>
      <c r="M25" s="78">
        <v>7200</v>
      </c>
      <c r="N25" s="76">
        <v>2500</v>
      </c>
      <c r="O25" s="33">
        <v>20000</v>
      </c>
      <c r="P25" s="33">
        <v>6206</v>
      </c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1:28" ht="16.5" customHeight="1">
      <c r="A26" s="73">
        <v>17</v>
      </c>
      <c r="B26" s="80" t="s">
        <v>181</v>
      </c>
      <c r="C26" s="81" t="s">
        <v>182</v>
      </c>
      <c r="D26" s="82" t="s">
        <v>183</v>
      </c>
      <c r="E26" s="83">
        <v>135</v>
      </c>
      <c r="F26" s="83">
        <v>0</v>
      </c>
      <c r="G26" s="83">
        <v>0</v>
      </c>
      <c r="H26" s="84">
        <v>0</v>
      </c>
      <c r="I26" s="85">
        <v>16200</v>
      </c>
      <c r="J26" s="89">
        <v>20250</v>
      </c>
      <c r="K26" s="85">
        <v>12037.5</v>
      </c>
      <c r="L26" s="85">
        <v>1180</v>
      </c>
      <c r="M26" s="87">
        <v>3540</v>
      </c>
      <c r="N26" s="85">
        <v>3500</v>
      </c>
      <c r="O26" s="33">
        <v>20000</v>
      </c>
      <c r="P26" s="91">
        <v>3498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ht="16.5" customHeight="1">
      <c r="A27" s="73">
        <v>18</v>
      </c>
      <c r="B27" s="80" t="s">
        <v>184</v>
      </c>
      <c r="C27" s="81" t="s">
        <v>185</v>
      </c>
      <c r="D27" s="82" t="s">
        <v>186</v>
      </c>
      <c r="E27" s="83">
        <v>275</v>
      </c>
      <c r="F27" s="83">
        <v>260</v>
      </c>
      <c r="G27" s="83">
        <v>0</v>
      </c>
      <c r="H27" s="84">
        <v>0</v>
      </c>
      <c r="I27" s="85">
        <v>48600</v>
      </c>
      <c r="J27" s="85">
        <v>80250</v>
      </c>
      <c r="K27" s="85">
        <v>31454.17</v>
      </c>
      <c r="L27" s="43">
        <v>2600</v>
      </c>
      <c r="M27" s="87">
        <v>7800</v>
      </c>
      <c r="N27" s="85">
        <v>3500</v>
      </c>
      <c r="O27" s="33">
        <v>20000</v>
      </c>
      <c r="P27" s="91">
        <v>8788</v>
      </c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1:28" ht="16.5" customHeight="1">
      <c r="A28" s="73">
        <v>19</v>
      </c>
      <c r="B28" s="74" t="s">
        <v>187</v>
      </c>
      <c r="C28" s="51" t="s">
        <v>188</v>
      </c>
      <c r="D28" s="75" t="s">
        <v>189</v>
      </c>
      <c r="E28" s="73">
        <v>425</v>
      </c>
      <c r="F28" s="73">
        <v>135</v>
      </c>
      <c r="G28" s="73">
        <v>150</v>
      </c>
      <c r="H28" s="31">
        <v>0</v>
      </c>
      <c r="I28" s="76">
        <v>51600</v>
      </c>
      <c r="J28" s="76">
        <v>106500</v>
      </c>
      <c r="K28" s="76">
        <v>22975</v>
      </c>
      <c r="L28" s="33">
        <v>3300</v>
      </c>
      <c r="M28" s="78">
        <v>9900</v>
      </c>
      <c r="N28" s="76">
        <v>3500</v>
      </c>
      <c r="O28" s="33">
        <v>20000</v>
      </c>
      <c r="P28" s="33">
        <v>7696</v>
      </c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1:28" ht="16.5" customHeight="1">
      <c r="A29" s="73">
        <v>20</v>
      </c>
      <c r="B29" s="80" t="s">
        <v>190</v>
      </c>
      <c r="C29" s="81" t="s">
        <v>191</v>
      </c>
      <c r="D29" s="82" t="s">
        <v>192</v>
      </c>
      <c r="E29" s="83">
        <v>160</v>
      </c>
      <c r="F29" s="83">
        <v>0</v>
      </c>
      <c r="G29" s="83">
        <v>0</v>
      </c>
      <c r="H29" s="84">
        <v>0</v>
      </c>
      <c r="I29" s="85">
        <v>19200</v>
      </c>
      <c r="J29" s="89">
        <v>24000</v>
      </c>
      <c r="K29" s="85">
        <v>14266.67</v>
      </c>
      <c r="L29" s="92">
        <v>2700</v>
      </c>
      <c r="M29" s="87">
        <v>8100</v>
      </c>
      <c r="N29" s="85">
        <v>3500</v>
      </c>
      <c r="O29" s="33">
        <v>20000</v>
      </c>
      <c r="P29" s="91">
        <v>7148</v>
      </c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1:28" ht="16.5" customHeight="1">
      <c r="A30" s="73">
        <v>21</v>
      </c>
      <c r="B30" s="74" t="s">
        <v>193</v>
      </c>
      <c r="C30" s="51" t="s">
        <v>194</v>
      </c>
      <c r="D30" s="75" t="s">
        <v>195</v>
      </c>
      <c r="E30" s="73">
        <v>600</v>
      </c>
      <c r="F30" s="73">
        <v>0</v>
      </c>
      <c r="G30" s="73">
        <v>0</v>
      </c>
      <c r="H30" s="31">
        <v>0</v>
      </c>
      <c r="I30" s="76">
        <v>36000</v>
      </c>
      <c r="J30" s="77">
        <v>90000</v>
      </c>
      <c r="K30" s="76">
        <v>18000</v>
      </c>
      <c r="L30" s="33">
        <v>2480</v>
      </c>
      <c r="M30" s="78">
        <v>7440</v>
      </c>
      <c r="N30" s="76">
        <v>2500</v>
      </c>
      <c r="O30" s="33">
        <v>20000</v>
      </c>
      <c r="P30" s="33">
        <v>6352</v>
      </c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1:28" ht="16.5" customHeight="1">
      <c r="A31" s="73">
        <v>22</v>
      </c>
      <c r="B31" s="74" t="s">
        <v>196</v>
      </c>
      <c r="C31" s="51" t="s">
        <v>197</v>
      </c>
      <c r="D31" s="75" t="s">
        <v>198</v>
      </c>
      <c r="E31" s="73">
        <v>740</v>
      </c>
      <c r="F31" s="73">
        <v>180</v>
      </c>
      <c r="G31" s="73">
        <v>0</v>
      </c>
      <c r="H31" s="31">
        <v>0</v>
      </c>
      <c r="I31" s="76">
        <v>55200</v>
      </c>
      <c r="J31" s="76">
        <v>138000</v>
      </c>
      <c r="K31" s="76">
        <v>27000</v>
      </c>
      <c r="L31" s="33">
        <v>3400</v>
      </c>
      <c r="M31" s="78">
        <v>10200</v>
      </c>
      <c r="N31" s="76">
        <v>2500</v>
      </c>
      <c r="O31" s="33">
        <v>20000</v>
      </c>
      <c r="P31" s="33">
        <v>7712</v>
      </c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1:28" ht="16.5" customHeight="1">
      <c r="A32" s="73">
        <v>23</v>
      </c>
      <c r="B32" s="74" t="s">
        <v>199</v>
      </c>
      <c r="C32" s="51" t="s">
        <v>200</v>
      </c>
      <c r="D32" s="75" t="s">
        <v>201</v>
      </c>
      <c r="E32" s="73">
        <v>325</v>
      </c>
      <c r="F32" s="73">
        <v>0</v>
      </c>
      <c r="G32" s="73">
        <v>100</v>
      </c>
      <c r="H32" s="31">
        <v>0</v>
      </c>
      <c r="I32" s="76">
        <v>31500</v>
      </c>
      <c r="J32" s="77">
        <v>63750</v>
      </c>
      <c r="K32" s="76">
        <v>14166.67</v>
      </c>
      <c r="L32" s="33">
        <v>2475</v>
      </c>
      <c r="M32" s="78">
        <v>7425</v>
      </c>
      <c r="N32" s="76">
        <v>2500</v>
      </c>
      <c r="O32" s="33">
        <v>20000</v>
      </c>
      <c r="P32" s="33">
        <v>4594</v>
      </c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ht="16.5" customHeight="1">
      <c r="A33" s="73">
        <v>24</v>
      </c>
      <c r="B33" s="74" t="s">
        <v>202</v>
      </c>
      <c r="C33" s="51" t="s">
        <v>203</v>
      </c>
      <c r="D33" s="75" t="s">
        <v>204</v>
      </c>
      <c r="E33" s="73">
        <v>510</v>
      </c>
      <c r="F33" s="73">
        <v>0</v>
      </c>
      <c r="G33" s="73">
        <v>25</v>
      </c>
      <c r="H33" s="31">
        <v>0</v>
      </c>
      <c r="I33" s="76">
        <v>67100</v>
      </c>
      <c r="J33" s="77">
        <v>80250</v>
      </c>
      <c r="K33" s="76">
        <v>47704.17</v>
      </c>
      <c r="L33" s="33">
        <v>900</v>
      </c>
      <c r="M33" s="78">
        <v>2700</v>
      </c>
      <c r="N33" s="76">
        <v>2500</v>
      </c>
      <c r="O33" s="33">
        <v>20000</v>
      </c>
      <c r="P33" s="33">
        <v>6216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1:28" ht="16.5" customHeight="1">
      <c r="A34" s="73">
        <v>25</v>
      </c>
      <c r="B34" s="74" t="s">
        <v>205</v>
      </c>
      <c r="C34" s="51" t="s">
        <v>206</v>
      </c>
      <c r="D34" s="75" t="s">
        <v>207</v>
      </c>
      <c r="E34" s="73">
        <v>805</v>
      </c>
      <c r="F34" s="73">
        <v>180</v>
      </c>
      <c r="G34" s="73">
        <v>0</v>
      </c>
      <c r="H34" s="31">
        <v>0</v>
      </c>
      <c r="I34" s="76">
        <v>59100</v>
      </c>
      <c r="J34" s="76">
        <v>147750</v>
      </c>
      <c r="K34" s="76">
        <v>28950</v>
      </c>
      <c r="L34" s="33">
        <v>2800</v>
      </c>
      <c r="M34" s="78">
        <v>8400</v>
      </c>
      <c r="N34" s="76">
        <v>3500</v>
      </c>
      <c r="O34" s="33">
        <v>20000</v>
      </c>
      <c r="P34" s="33">
        <v>7846</v>
      </c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1:28" ht="16.5" customHeight="1">
      <c r="A35" s="73">
        <v>26</v>
      </c>
      <c r="B35" s="93" t="s">
        <v>208</v>
      </c>
      <c r="C35" s="93" t="s">
        <v>209</v>
      </c>
      <c r="D35" s="94" t="s">
        <v>210</v>
      </c>
      <c r="E35" s="83">
        <v>210</v>
      </c>
      <c r="F35" s="83">
        <v>0</v>
      </c>
      <c r="G35" s="83">
        <v>0</v>
      </c>
      <c r="H35" s="84">
        <v>0</v>
      </c>
      <c r="I35" s="85">
        <v>25200</v>
      </c>
      <c r="J35" s="89">
        <v>31500</v>
      </c>
      <c r="K35" s="85">
        <v>18725</v>
      </c>
      <c r="L35" s="92">
        <v>2400</v>
      </c>
      <c r="M35" s="87">
        <v>7200</v>
      </c>
      <c r="N35" s="85">
        <v>3500</v>
      </c>
      <c r="O35" s="33">
        <v>20000</v>
      </c>
      <c r="P35" s="91">
        <v>6746</v>
      </c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6.5" customHeight="1">
      <c r="A36" s="73">
        <v>27</v>
      </c>
      <c r="B36" s="74" t="s">
        <v>211</v>
      </c>
      <c r="C36" s="51" t="s">
        <v>212</v>
      </c>
      <c r="D36" s="75" t="s">
        <v>213</v>
      </c>
      <c r="E36" s="73">
        <v>495</v>
      </c>
      <c r="F36" s="73">
        <v>0</v>
      </c>
      <c r="G36" s="73">
        <v>0</v>
      </c>
      <c r="H36" s="31">
        <v>0</v>
      </c>
      <c r="I36" s="76">
        <v>29700</v>
      </c>
      <c r="J36" s="77">
        <v>74250</v>
      </c>
      <c r="K36" s="76">
        <v>14850</v>
      </c>
      <c r="L36" s="33">
        <v>600</v>
      </c>
      <c r="M36" s="78">
        <v>1800</v>
      </c>
      <c r="N36" s="76">
        <v>3500</v>
      </c>
      <c r="O36" s="33">
        <v>20000</v>
      </c>
      <c r="P36" s="33">
        <v>4594</v>
      </c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1:28" ht="16.5" customHeight="1">
      <c r="A37" s="73">
        <v>28</v>
      </c>
      <c r="B37" s="74" t="s">
        <v>214</v>
      </c>
      <c r="C37" s="51" t="s">
        <v>215</v>
      </c>
      <c r="D37" s="75" t="s">
        <v>216</v>
      </c>
      <c r="E37" s="95">
        <v>540</v>
      </c>
      <c r="F37" s="73">
        <v>260</v>
      </c>
      <c r="G37" s="73">
        <v>150</v>
      </c>
      <c r="H37" s="31">
        <v>0</v>
      </c>
      <c r="I37" s="76">
        <v>66000</v>
      </c>
      <c r="J37" s="76">
        <v>142500</v>
      </c>
      <c r="K37" s="76">
        <v>29758.33</v>
      </c>
      <c r="L37" s="33">
        <v>2000</v>
      </c>
      <c r="M37" s="78">
        <v>6000</v>
      </c>
      <c r="N37" s="76">
        <v>3500</v>
      </c>
      <c r="O37" s="33">
        <v>20000</v>
      </c>
      <c r="P37" s="33">
        <v>7158</v>
      </c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1:28" ht="16.5" customHeight="1">
      <c r="A38" s="73">
        <v>29</v>
      </c>
      <c r="B38" s="74" t="s">
        <v>217</v>
      </c>
      <c r="C38" s="51" t="s">
        <v>218</v>
      </c>
      <c r="D38" s="75" t="s">
        <v>219</v>
      </c>
      <c r="E38" s="73">
        <v>480</v>
      </c>
      <c r="F38" s="96">
        <v>0</v>
      </c>
      <c r="G38" s="96">
        <v>100</v>
      </c>
      <c r="H38" s="31">
        <v>0</v>
      </c>
      <c r="I38" s="76">
        <v>40800</v>
      </c>
      <c r="J38" s="77">
        <v>87000</v>
      </c>
      <c r="K38" s="76">
        <v>18816.67</v>
      </c>
      <c r="L38" s="33">
        <v>1600</v>
      </c>
      <c r="M38" s="78">
        <v>4800</v>
      </c>
      <c r="N38" s="76">
        <v>3500</v>
      </c>
      <c r="O38" s="33">
        <v>20000</v>
      </c>
      <c r="P38" s="33">
        <v>4728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ht="16.5" customHeight="1">
      <c r="A39" s="73">
        <v>30</v>
      </c>
      <c r="B39" s="74" t="s">
        <v>220</v>
      </c>
      <c r="C39" s="51" t="s">
        <v>221</v>
      </c>
      <c r="D39" s="75" t="s">
        <v>222</v>
      </c>
      <c r="E39" s="96">
        <v>540</v>
      </c>
      <c r="F39" s="96">
        <v>0</v>
      </c>
      <c r="G39" s="96">
        <v>75</v>
      </c>
      <c r="H39" s="31">
        <v>0</v>
      </c>
      <c r="I39" s="76">
        <v>41400</v>
      </c>
      <c r="J39" s="77">
        <v>92250</v>
      </c>
      <c r="K39" s="76">
        <v>19512.5</v>
      </c>
      <c r="L39" s="33">
        <v>3000</v>
      </c>
      <c r="M39" s="78">
        <v>9000</v>
      </c>
      <c r="N39" s="76">
        <v>3500</v>
      </c>
      <c r="O39" s="33">
        <v>20000</v>
      </c>
      <c r="P39" s="33">
        <v>5132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ht="16.5" customHeight="1">
      <c r="A40" s="73">
        <v>31</v>
      </c>
      <c r="B40" s="74" t="s">
        <v>223</v>
      </c>
      <c r="C40" s="51" t="s">
        <v>224</v>
      </c>
      <c r="D40" s="75" t="s">
        <v>225</v>
      </c>
      <c r="E40" s="96">
        <v>240</v>
      </c>
      <c r="F40" s="96">
        <v>0</v>
      </c>
      <c r="G40" s="96">
        <v>75</v>
      </c>
      <c r="H40" s="31">
        <v>0</v>
      </c>
      <c r="I40" s="97">
        <v>23400</v>
      </c>
      <c r="J40" s="77">
        <v>47250</v>
      </c>
      <c r="K40" s="76">
        <v>10512.5</v>
      </c>
      <c r="L40" s="33">
        <v>1900</v>
      </c>
      <c r="M40" s="78">
        <v>5700</v>
      </c>
      <c r="N40" s="76">
        <v>2500</v>
      </c>
      <c r="O40" s="33">
        <v>20000</v>
      </c>
      <c r="P40" s="33">
        <v>4594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ht="16.5" customHeight="1">
      <c r="A41" s="73">
        <v>32</v>
      </c>
      <c r="B41" s="74" t="s">
        <v>226</v>
      </c>
      <c r="C41" s="51" t="s">
        <v>227</v>
      </c>
      <c r="D41" s="75" t="s">
        <v>228</v>
      </c>
      <c r="E41" s="96">
        <v>510</v>
      </c>
      <c r="F41" s="96">
        <v>0</v>
      </c>
      <c r="G41" s="96">
        <v>0</v>
      </c>
      <c r="H41" s="31">
        <v>0</v>
      </c>
      <c r="I41" s="76">
        <v>30600</v>
      </c>
      <c r="J41" s="77">
        <v>76500</v>
      </c>
      <c r="K41" s="76">
        <v>15300</v>
      </c>
      <c r="L41" s="33">
        <v>1600</v>
      </c>
      <c r="M41" s="78">
        <v>4800</v>
      </c>
      <c r="N41" s="76">
        <v>3500</v>
      </c>
      <c r="O41" s="33">
        <v>20000</v>
      </c>
      <c r="P41" s="33">
        <v>6754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ht="16.5" customHeight="1">
      <c r="A42" s="73">
        <v>33</v>
      </c>
      <c r="B42" s="74" t="s">
        <v>229</v>
      </c>
      <c r="C42" s="51" t="s">
        <v>230</v>
      </c>
      <c r="D42" s="75" t="s">
        <v>231</v>
      </c>
      <c r="E42" s="96">
        <v>96</v>
      </c>
      <c r="F42" s="96">
        <v>0</v>
      </c>
      <c r="G42" s="96">
        <v>0</v>
      </c>
      <c r="H42" s="31">
        <v>0</v>
      </c>
      <c r="I42" s="98">
        <v>29700</v>
      </c>
      <c r="J42" s="77">
        <v>14400</v>
      </c>
      <c r="K42" s="76">
        <v>2880</v>
      </c>
      <c r="L42" s="33">
        <v>1600</v>
      </c>
      <c r="M42" s="78">
        <v>4800</v>
      </c>
      <c r="N42" s="76">
        <v>2500</v>
      </c>
      <c r="O42" s="33">
        <v>20000</v>
      </c>
      <c r="P42" s="33">
        <v>4868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ht="16.5" customHeight="1">
      <c r="A43" s="73">
        <v>34</v>
      </c>
      <c r="B43" s="99" t="s">
        <v>232</v>
      </c>
      <c r="C43" s="100"/>
      <c r="D43" s="100"/>
      <c r="E43" s="101">
        <v>135</v>
      </c>
      <c r="F43" s="102">
        <v>0</v>
      </c>
      <c r="G43" s="102">
        <v>0</v>
      </c>
      <c r="H43" s="84">
        <v>0</v>
      </c>
      <c r="I43" s="85">
        <v>16200</v>
      </c>
      <c r="J43" s="89">
        <v>20250</v>
      </c>
      <c r="K43" s="85">
        <v>12037.5</v>
      </c>
      <c r="L43" s="85">
        <v>1180</v>
      </c>
      <c r="M43" s="87">
        <v>3540</v>
      </c>
      <c r="N43" s="90">
        <v>3500</v>
      </c>
      <c r="O43" s="33">
        <v>20000</v>
      </c>
      <c r="P43" s="45">
        <v>3772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1:28" ht="16.5" customHeight="1">
      <c r="A44" s="73">
        <v>35</v>
      </c>
      <c r="B44" s="99" t="s">
        <v>233</v>
      </c>
      <c r="C44" s="100"/>
      <c r="D44" s="100"/>
      <c r="E44" s="101">
        <v>245</v>
      </c>
      <c r="F44" s="102">
        <v>0</v>
      </c>
      <c r="G44" s="102">
        <v>0</v>
      </c>
      <c r="H44" s="84">
        <v>0</v>
      </c>
      <c r="I44" s="85">
        <v>29400</v>
      </c>
      <c r="J44" s="89">
        <v>36750</v>
      </c>
      <c r="K44" s="85">
        <v>21845.83</v>
      </c>
      <c r="L44" s="85">
        <v>2400</v>
      </c>
      <c r="M44" s="87">
        <v>7200</v>
      </c>
      <c r="N44" s="90">
        <v>3500</v>
      </c>
      <c r="O44" s="33">
        <v>20000</v>
      </c>
      <c r="P44" s="43">
        <v>4728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</row>
    <row r="45" spans="1:28" ht="16.5" customHeight="1">
      <c r="A45" s="73">
        <v>36</v>
      </c>
      <c r="B45" s="103" t="s">
        <v>234</v>
      </c>
      <c r="C45" s="104"/>
      <c r="D45" s="104"/>
      <c r="E45" s="105">
        <v>224</v>
      </c>
      <c r="F45" s="96">
        <v>0</v>
      </c>
      <c r="G45" s="96">
        <v>0</v>
      </c>
      <c r="H45" s="31">
        <v>0</v>
      </c>
      <c r="I45" s="76">
        <v>13440</v>
      </c>
      <c r="J45" s="77">
        <v>33600</v>
      </c>
      <c r="K45" s="76">
        <v>6720</v>
      </c>
      <c r="L45" s="98">
        <v>1500</v>
      </c>
      <c r="M45" s="78">
        <v>4500</v>
      </c>
      <c r="N45" s="88">
        <v>3500</v>
      </c>
      <c r="O45" s="33">
        <v>20000</v>
      </c>
      <c r="P45" s="35">
        <v>3766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</row>
    <row r="46" spans="1:28" ht="16.5" customHeight="1">
      <c r="A46" s="73">
        <v>37</v>
      </c>
      <c r="B46" s="99" t="s">
        <v>235</v>
      </c>
      <c r="C46" s="106" t="s">
        <v>236</v>
      </c>
      <c r="D46" s="107" t="s">
        <v>237</v>
      </c>
      <c r="E46" s="101">
        <v>135</v>
      </c>
      <c r="F46" s="102">
        <v>0</v>
      </c>
      <c r="G46" s="102">
        <v>0</v>
      </c>
      <c r="H46" s="84">
        <v>0</v>
      </c>
      <c r="I46" s="85">
        <v>16200</v>
      </c>
      <c r="J46" s="89">
        <v>20250</v>
      </c>
      <c r="K46" s="85">
        <v>12037.5</v>
      </c>
      <c r="L46" s="85">
        <v>1180</v>
      </c>
      <c r="M46" s="87">
        <v>3540</v>
      </c>
      <c r="N46" s="90">
        <v>3500</v>
      </c>
      <c r="O46" s="33">
        <v>20000</v>
      </c>
      <c r="P46" s="45">
        <v>3772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</row>
    <row r="47" spans="1:28" ht="16.5" customHeight="1">
      <c r="A47" s="73">
        <v>38</v>
      </c>
      <c r="B47" s="103" t="s">
        <v>238</v>
      </c>
      <c r="C47" s="100"/>
      <c r="D47" s="100"/>
      <c r="E47" s="105">
        <v>200</v>
      </c>
      <c r="F47" s="96">
        <v>0</v>
      </c>
      <c r="G47" s="96">
        <v>0</v>
      </c>
      <c r="H47" s="31">
        <v>0</v>
      </c>
      <c r="I47" s="76">
        <v>12000</v>
      </c>
      <c r="J47" s="77">
        <v>30000</v>
      </c>
      <c r="K47" s="76">
        <v>6000</v>
      </c>
      <c r="L47" s="98">
        <v>1500</v>
      </c>
      <c r="M47" s="78">
        <v>4500</v>
      </c>
      <c r="N47" s="88">
        <v>3500</v>
      </c>
      <c r="O47" s="33">
        <v>20000</v>
      </c>
      <c r="P47" s="33">
        <v>4594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</row>
    <row r="48" spans="1:28" ht="16.5" customHeight="1">
      <c r="A48" s="156" t="s">
        <v>126</v>
      </c>
      <c r="B48" s="156"/>
      <c r="C48" s="156"/>
      <c r="D48" s="156"/>
      <c r="E48" s="105">
        <f>SUM(E10:E47)</f>
        <v>14280</v>
      </c>
      <c r="F48" s="105">
        <f>SUM(F10:F47)</f>
        <v>1935</v>
      </c>
      <c r="G48" s="105">
        <f>SUM(G10:G47)</f>
        <v>1897</v>
      </c>
      <c r="H48" s="105">
        <f>SUM(H15:H41)</f>
        <v>0</v>
      </c>
      <c r="I48" s="108">
        <v>1381700</v>
      </c>
      <c r="J48" s="108">
        <v>2716800</v>
      </c>
      <c r="K48" s="109">
        <v>717085.86</v>
      </c>
      <c r="L48" s="109">
        <v>84395</v>
      </c>
      <c r="M48" s="109">
        <v>253185</v>
      </c>
      <c r="N48" s="109">
        <v>122000</v>
      </c>
      <c r="O48" s="64">
        <v>760000</v>
      </c>
      <c r="P48" s="109">
        <v>226494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</row>
    <row r="49" spans="1:28" ht="27.75" customHeight="1">
      <c r="A49" s="5" t="s">
        <v>127</v>
      </c>
      <c r="B49" s="5"/>
      <c r="C49" s="5"/>
      <c r="D49" s="5"/>
      <c r="E49" s="5"/>
      <c r="F49" s="5"/>
      <c r="G49" s="5"/>
      <c r="H49" s="5"/>
      <c r="I49" s="4">
        <v>6177264.86</v>
      </c>
      <c r="J49" s="4"/>
      <c r="K49" s="4"/>
      <c r="L49" s="4"/>
      <c r="M49" s="4"/>
      <c r="N49" s="4"/>
      <c r="O49" s="4"/>
      <c r="P49" s="4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</row>
    <row r="50" spans="1:28" ht="16.5" customHeight="1">
      <c r="A50" s="159" t="s">
        <v>239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</row>
    <row r="51" spans="1:28" ht="16.5" customHeight="1">
      <c r="A51" s="160" t="s">
        <v>240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2" ht="16.5" customHeight="1">
      <c r="A52" s="65" t="s">
        <v>129</v>
      </c>
    </row>
    <row r="53" ht="16.5" customHeight="1">
      <c r="A53" s="65" t="s">
        <v>130</v>
      </c>
    </row>
    <row r="54" ht="16.5" customHeight="1">
      <c r="A54" s="65" t="s">
        <v>131</v>
      </c>
    </row>
  </sheetData>
  <sheetProtection/>
  <mergeCells count="22">
    <mergeCell ref="A48:D48"/>
    <mergeCell ref="A49:H49"/>
    <mergeCell ref="I49:P49"/>
    <mergeCell ref="A50:P50"/>
    <mergeCell ref="A51:P51"/>
    <mergeCell ref="I7:M7"/>
    <mergeCell ref="N7:P7"/>
    <mergeCell ref="A8:A9"/>
    <mergeCell ref="B8:B9"/>
    <mergeCell ref="C8:C9"/>
    <mergeCell ref="D8:D9"/>
    <mergeCell ref="E8:H8"/>
    <mergeCell ref="J8:K8"/>
    <mergeCell ref="L8:M8"/>
    <mergeCell ref="N8:N9"/>
    <mergeCell ref="O8:O9"/>
    <mergeCell ref="P8:P9"/>
    <mergeCell ref="D2:K2"/>
    <mergeCell ref="M2:P2"/>
    <mergeCell ref="A3:H3"/>
    <mergeCell ref="A4:P4"/>
    <mergeCell ref="A5:P5"/>
  </mergeCells>
  <printOptions horizontalCentered="1" verticalCentered="1"/>
  <pageMargins left="0.252083333333333" right="0.252083333333333" top="0.252083333333333" bottom="0.236111111111111" header="0.511805555555555" footer="0.51180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AB53"/>
  <sheetViews>
    <sheetView zoomScale="81" zoomScaleNormal="81" workbookViewId="0" topLeftCell="A25">
      <selection activeCell="H9" sqref="H9"/>
    </sheetView>
  </sheetViews>
  <sheetFormatPr defaultColWidth="9.140625" defaultRowHeight="12.75"/>
  <cols>
    <col min="1" max="1" width="3.57421875" style="0" customWidth="1"/>
    <col min="2" max="2" width="34.140625" style="0" customWidth="1"/>
    <col min="3" max="3" width="38.28125" style="0" customWidth="1"/>
    <col min="4" max="4" width="19.8515625" style="0" customWidth="1"/>
    <col min="5" max="8" width="10.57421875" style="0" customWidth="1"/>
    <col min="9" max="9" width="16.8515625" style="0" customWidth="1"/>
    <col min="10" max="10" width="15.140625" style="0" customWidth="1"/>
    <col min="11" max="11" width="14.8515625" style="0" customWidth="1"/>
    <col min="12" max="12" width="13.57421875" style="0" customWidth="1"/>
    <col min="13" max="13" width="15.28125" style="0" customWidth="1"/>
    <col min="14" max="14" width="14.140625" style="0" customWidth="1"/>
    <col min="15" max="15" width="14.7109375" style="0" customWidth="1"/>
    <col min="16" max="16" width="14.28125" style="0" customWidth="1"/>
    <col min="17" max="18" width="9.00390625" style="0" customWidth="1"/>
    <col min="19" max="20" width="0" style="0" hidden="1" customWidth="1"/>
    <col min="21" max="28" width="9.00390625" style="0" customWidth="1"/>
    <col min="29" max="16384" width="14.421875" style="0" customWidth="1"/>
  </cols>
  <sheetData>
    <row r="1" spans="1:28" ht="13.5" customHeight="1">
      <c r="A1" s="66"/>
      <c r="B1" s="66"/>
      <c r="C1" s="66"/>
      <c r="D1" s="66"/>
      <c r="E1" s="66"/>
      <c r="F1" s="66"/>
      <c r="G1" s="66"/>
      <c r="H1" s="66"/>
      <c r="I1" s="67"/>
      <c r="J1" s="67"/>
      <c r="K1" s="68"/>
      <c r="L1" s="68"/>
      <c r="M1" s="13"/>
      <c r="N1" s="13"/>
      <c r="O1" s="14"/>
      <c r="P1" s="15" t="s">
        <v>0</v>
      </c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3.5" customHeight="1">
      <c r="A2" s="66"/>
      <c r="B2" s="66"/>
      <c r="C2" s="69"/>
      <c r="D2" s="2" t="s">
        <v>1</v>
      </c>
      <c r="E2" s="2"/>
      <c r="F2" s="2"/>
      <c r="G2" s="2"/>
      <c r="H2" s="2"/>
      <c r="I2" s="2"/>
      <c r="J2" s="2"/>
      <c r="K2" s="2"/>
      <c r="L2" s="69"/>
      <c r="M2" s="1" t="s">
        <v>2</v>
      </c>
      <c r="N2" s="1"/>
      <c r="O2" s="1"/>
      <c r="P2" s="1"/>
      <c r="Q2" s="69"/>
      <c r="R2" s="69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3.5" customHeight="1">
      <c r="A3" s="155"/>
      <c r="B3" s="155"/>
      <c r="C3" s="155"/>
      <c r="D3" s="155"/>
      <c r="E3" s="155"/>
      <c r="F3" s="155"/>
      <c r="G3" s="155"/>
      <c r="H3" s="155"/>
      <c r="I3" s="68"/>
      <c r="J3" s="68"/>
      <c r="K3" s="68"/>
      <c r="L3" s="68"/>
      <c r="M3" s="68"/>
      <c r="N3" s="68"/>
      <c r="O3" s="68"/>
      <c r="P3" s="12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3.5" customHeight="1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13.5" customHeight="1">
      <c r="A5" s="155" t="s">
        <v>241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3.5" customHeight="1">
      <c r="A6" s="70"/>
      <c r="B6" s="70"/>
      <c r="C6" s="70"/>
      <c r="D6" s="70"/>
      <c r="E6" s="110"/>
      <c r="F6" s="110"/>
      <c r="G6" s="110"/>
      <c r="H6" s="110"/>
      <c r="I6" s="23"/>
      <c r="J6" s="23"/>
      <c r="K6" s="23"/>
      <c r="L6" s="23"/>
      <c r="M6" s="23"/>
      <c r="N6" s="23"/>
      <c r="O6" s="25"/>
      <c r="P6" s="2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8" ht="13.5" customHeight="1">
      <c r="A7" s="164"/>
      <c r="B7" s="164"/>
      <c r="C7" s="164"/>
      <c r="D7" s="164"/>
      <c r="E7" s="110"/>
      <c r="F7" s="110"/>
      <c r="G7" s="110"/>
      <c r="H7" s="110"/>
      <c r="I7" s="162" t="s">
        <v>5</v>
      </c>
      <c r="J7" s="162"/>
      <c r="K7" s="162"/>
      <c r="L7" s="162"/>
      <c r="M7" s="162"/>
      <c r="N7" s="162"/>
      <c r="O7" s="162" t="s">
        <v>6</v>
      </c>
      <c r="P7" s="162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8" ht="13.5" customHeight="1">
      <c r="A8" s="162" t="s">
        <v>7</v>
      </c>
      <c r="B8" s="162" t="s">
        <v>8</v>
      </c>
      <c r="C8" s="162" t="s">
        <v>9</v>
      </c>
      <c r="D8" s="162" t="s">
        <v>10</v>
      </c>
      <c r="E8" s="157" t="s">
        <v>11</v>
      </c>
      <c r="F8" s="157"/>
      <c r="G8" s="157"/>
      <c r="H8" s="157"/>
      <c r="I8" s="26" t="s">
        <v>12</v>
      </c>
      <c r="J8" s="163" t="s">
        <v>13</v>
      </c>
      <c r="K8" s="163"/>
      <c r="L8" s="163" t="s">
        <v>14</v>
      </c>
      <c r="M8" s="163"/>
      <c r="N8" s="163" t="s">
        <v>15</v>
      </c>
      <c r="O8" s="163" t="s">
        <v>16</v>
      </c>
      <c r="P8" s="163" t="s">
        <v>17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8" ht="27" customHeight="1">
      <c r="A9" s="162"/>
      <c r="B9" s="162"/>
      <c r="C9" s="162"/>
      <c r="D9" s="162"/>
      <c r="E9" s="71" t="s">
        <v>18</v>
      </c>
      <c r="F9" s="71" t="s">
        <v>19</v>
      </c>
      <c r="G9" s="71" t="s">
        <v>20</v>
      </c>
      <c r="H9" s="71" t="s">
        <v>21</v>
      </c>
      <c r="I9" s="26" t="s">
        <v>22</v>
      </c>
      <c r="J9" s="161" t="s">
        <v>23</v>
      </c>
      <c r="K9" s="161" t="s">
        <v>24</v>
      </c>
      <c r="L9" s="161" t="s">
        <v>25</v>
      </c>
      <c r="M9" s="161" t="s">
        <v>26</v>
      </c>
      <c r="N9" s="163"/>
      <c r="O9" s="163"/>
      <c r="P9" s="163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1:28" ht="16.5" customHeight="1">
      <c r="A10" s="83">
        <v>1</v>
      </c>
      <c r="B10" s="80" t="s">
        <v>242</v>
      </c>
      <c r="C10" s="80" t="s">
        <v>243</v>
      </c>
      <c r="D10" s="111" t="s">
        <v>244</v>
      </c>
      <c r="E10" s="83">
        <v>295</v>
      </c>
      <c r="F10" s="83">
        <v>170</v>
      </c>
      <c r="G10" s="83">
        <v>0</v>
      </c>
      <c r="H10" s="84">
        <v>0</v>
      </c>
      <c r="I10" s="112">
        <v>45600</v>
      </c>
      <c r="J10" s="112">
        <v>69750</v>
      </c>
      <c r="K10" s="112">
        <v>30837.5</v>
      </c>
      <c r="L10" s="43">
        <v>3480</v>
      </c>
      <c r="M10" s="113">
        <v>10440</v>
      </c>
      <c r="N10" s="114">
        <v>3500</v>
      </c>
      <c r="O10" s="43">
        <v>20000</v>
      </c>
      <c r="P10" s="43">
        <v>6756</v>
      </c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</row>
    <row r="11" spans="1:28" ht="16.5" customHeight="1">
      <c r="A11" s="73">
        <v>2</v>
      </c>
      <c r="B11" s="74" t="s">
        <v>245</v>
      </c>
      <c r="C11" s="74" t="s">
        <v>246</v>
      </c>
      <c r="D11" s="55" t="s">
        <v>247</v>
      </c>
      <c r="E11" s="73">
        <v>555</v>
      </c>
      <c r="F11" s="73">
        <v>0</v>
      </c>
      <c r="G11" s="73">
        <v>115</v>
      </c>
      <c r="H11" s="31">
        <v>0</v>
      </c>
      <c r="I11" s="116">
        <v>47100</v>
      </c>
      <c r="J11" s="117">
        <v>100500</v>
      </c>
      <c r="K11" s="116">
        <v>21729.17</v>
      </c>
      <c r="L11" s="76">
        <v>2240</v>
      </c>
      <c r="M11" s="116">
        <v>6720</v>
      </c>
      <c r="N11" s="76">
        <v>2500</v>
      </c>
      <c r="O11" s="33">
        <v>20000</v>
      </c>
      <c r="P11" s="33">
        <v>3632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ht="16.5" customHeight="1">
      <c r="A12" s="73">
        <v>3</v>
      </c>
      <c r="B12" s="74" t="s">
        <v>248</v>
      </c>
      <c r="C12" s="74" t="s">
        <v>249</v>
      </c>
      <c r="D12" s="55" t="s">
        <v>250</v>
      </c>
      <c r="E12" s="73">
        <v>215</v>
      </c>
      <c r="F12" s="73">
        <v>0</v>
      </c>
      <c r="G12" s="73">
        <v>50</v>
      </c>
      <c r="H12" s="31">
        <v>0</v>
      </c>
      <c r="I12" s="116">
        <v>18900</v>
      </c>
      <c r="J12" s="117">
        <v>39750</v>
      </c>
      <c r="K12" s="116">
        <v>8658.33</v>
      </c>
      <c r="L12" s="33">
        <v>1200</v>
      </c>
      <c r="M12" s="116">
        <v>3600</v>
      </c>
      <c r="N12" s="76">
        <v>2500</v>
      </c>
      <c r="O12" s="33">
        <v>20000</v>
      </c>
      <c r="P12" s="33">
        <v>3632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ht="16.5" customHeight="1">
      <c r="A13" s="83">
        <v>4</v>
      </c>
      <c r="B13" s="74" t="s">
        <v>251</v>
      </c>
      <c r="C13" s="74" t="s">
        <v>252</v>
      </c>
      <c r="D13" s="55" t="s">
        <v>253</v>
      </c>
      <c r="E13" s="73">
        <v>795</v>
      </c>
      <c r="F13" s="73">
        <v>0</v>
      </c>
      <c r="G13" s="73">
        <v>125</v>
      </c>
      <c r="H13" s="31">
        <v>0</v>
      </c>
      <c r="I13" s="116">
        <v>62700</v>
      </c>
      <c r="J13" s="117">
        <v>138000</v>
      </c>
      <c r="K13" s="116">
        <v>29370.83</v>
      </c>
      <c r="L13" s="33">
        <v>2500</v>
      </c>
      <c r="M13" s="116">
        <v>7500</v>
      </c>
      <c r="N13" s="76">
        <v>3500</v>
      </c>
      <c r="O13" s="33">
        <v>20000</v>
      </c>
      <c r="P13" s="33">
        <v>6620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ht="16.5" customHeight="1">
      <c r="A14" s="73">
        <v>5</v>
      </c>
      <c r="B14" s="74" t="s">
        <v>254</v>
      </c>
      <c r="C14" s="74" t="s">
        <v>255</v>
      </c>
      <c r="D14" s="55" t="s">
        <v>256</v>
      </c>
      <c r="E14" s="73">
        <v>340</v>
      </c>
      <c r="F14" s="73">
        <v>170</v>
      </c>
      <c r="G14" s="73">
        <v>50</v>
      </c>
      <c r="H14" s="31">
        <v>0</v>
      </c>
      <c r="I14" s="116">
        <v>36600</v>
      </c>
      <c r="J14" s="117">
        <v>84000</v>
      </c>
      <c r="K14" s="116">
        <v>16941.67</v>
      </c>
      <c r="L14" s="33">
        <v>1920</v>
      </c>
      <c r="M14" s="116">
        <v>5760</v>
      </c>
      <c r="N14" s="76">
        <v>3500</v>
      </c>
      <c r="O14" s="33">
        <v>20000</v>
      </c>
      <c r="P14" s="33">
        <v>6216</v>
      </c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16.5" customHeight="1">
      <c r="A15" s="73">
        <v>6</v>
      </c>
      <c r="B15" s="80" t="s">
        <v>257</v>
      </c>
      <c r="C15" s="80" t="s">
        <v>258</v>
      </c>
      <c r="D15" s="111" t="s">
        <v>259</v>
      </c>
      <c r="E15" s="83">
        <v>320</v>
      </c>
      <c r="F15" s="83">
        <v>0</v>
      </c>
      <c r="G15" s="83">
        <v>0</v>
      </c>
      <c r="H15" s="84">
        <v>0</v>
      </c>
      <c r="I15" s="112">
        <v>38400</v>
      </c>
      <c r="J15" s="112">
        <v>48000</v>
      </c>
      <c r="K15" s="112">
        <v>28533.33</v>
      </c>
      <c r="L15" s="92">
        <v>3600</v>
      </c>
      <c r="M15" s="113">
        <v>10800</v>
      </c>
      <c r="N15" s="114">
        <v>3500</v>
      </c>
      <c r="O15" s="43">
        <v>20000</v>
      </c>
      <c r="P15" s="43">
        <v>7428</v>
      </c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ht="16.5" customHeight="1">
      <c r="A16" s="83">
        <v>7</v>
      </c>
      <c r="B16" s="74" t="s">
        <v>260</v>
      </c>
      <c r="C16" s="74" t="s">
        <v>261</v>
      </c>
      <c r="D16" s="55" t="s">
        <v>262</v>
      </c>
      <c r="E16" s="73">
        <v>550</v>
      </c>
      <c r="F16" s="73">
        <v>0</v>
      </c>
      <c r="G16" s="73">
        <v>50</v>
      </c>
      <c r="H16" s="31">
        <v>0</v>
      </c>
      <c r="I16" s="116">
        <v>39000</v>
      </c>
      <c r="J16" s="117">
        <v>90000</v>
      </c>
      <c r="K16" s="116">
        <v>18708.33</v>
      </c>
      <c r="L16" s="33">
        <v>1900</v>
      </c>
      <c r="M16" s="116">
        <v>5700</v>
      </c>
      <c r="N16" s="76">
        <v>3500</v>
      </c>
      <c r="O16" s="33">
        <v>20000</v>
      </c>
      <c r="P16" s="33">
        <v>5804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ht="16.5" customHeight="1">
      <c r="A17" s="73">
        <v>8</v>
      </c>
      <c r="B17" s="74" t="s">
        <v>263</v>
      </c>
      <c r="C17" s="74" t="s">
        <v>264</v>
      </c>
      <c r="D17" s="55" t="s">
        <v>265</v>
      </c>
      <c r="E17" s="73">
        <v>690</v>
      </c>
      <c r="F17" s="73">
        <v>0</v>
      </c>
      <c r="G17" s="73">
        <v>50</v>
      </c>
      <c r="H17" s="31">
        <v>0</v>
      </c>
      <c r="I17" s="116">
        <v>47400</v>
      </c>
      <c r="J17" s="117">
        <v>111000</v>
      </c>
      <c r="K17" s="116">
        <v>22908.33</v>
      </c>
      <c r="L17" s="33">
        <v>3920</v>
      </c>
      <c r="M17" s="116">
        <v>11760</v>
      </c>
      <c r="N17" s="76">
        <v>3500</v>
      </c>
      <c r="O17" s="33">
        <v>20000</v>
      </c>
      <c r="P17" s="33">
        <v>6486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ht="16.5" customHeight="1">
      <c r="A18" s="73">
        <v>9</v>
      </c>
      <c r="B18" s="74" t="s">
        <v>266</v>
      </c>
      <c r="C18" s="74" t="s">
        <v>267</v>
      </c>
      <c r="D18" s="55" t="s">
        <v>268</v>
      </c>
      <c r="E18" s="73">
        <v>530</v>
      </c>
      <c r="F18" s="73">
        <v>0</v>
      </c>
      <c r="G18" s="73">
        <v>100</v>
      </c>
      <c r="H18" s="31">
        <v>0</v>
      </c>
      <c r="I18" s="116">
        <v>43800</v>
      </c>
      <c r="J18" s="117">
        <v>94500</v>
      </c>
      <c r="K18" s="116">
        <v>20316.67</v>
      </c>
      <c r="L18" s="33">
        <v>1100</v>
      </c>
      <c r="M18" s="116">
        <v>3300</v>
      </c>
      <c r="N18" s="76">
        <v>3500</v>
      </c>
      <c r="O18" s="33">
        <v>20000</v>
      </c>
      <c r="P18" s="33">
        <v>6342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ht="16.5" customHeight="1">
      <c r="A19" s="83">
        <v>10</v>
      </c>
      <c r="B19" s="74" t="s">
        <v>269</v>
      </c>
      <c r="C19" s="74" t="s">
        <v>270</v>
      </c>
      <c r="D19" s="55" t="s">
        <v>271</v>
      </c>
      <c r="E19" s="73">
        <v>325</v>
      </c>
      <c r="F19" s="73">
        <v>0</v>
      </c>
      <c r="G19" s="73">
        <v>75</v>
      </c>
      <c r="H19" s="31">
        <v>0</v>
      </c>
      <c r="I19" s="116">
        <v>28500</v>
      </c>
      <c r="J19" s="117">
        <v>60000</v>
      </c>
      <c r="K19" s="116">
        <v>13062.5</v>
      </c>
      <c r="L19" s="33">
        <v>900</v>
      </c>
      <c r="M19" s="116">
        <v>2700</v>
      </c>
      <c r="N19" s="76">
        <v>2500</v>
      </c>
      <c r="O19" s="33">
        <v>20000</v>
      </c>
      <c r="P19" s="33">
        <v>5264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ht="16.5" customHeight="1">
      <c r="A20" s="73">
        <v>11</v>
      </c>
      <c r="B20" s="74" t="s">
        <v>272</v>
      </c>
      <c r="C20" s="74" t="s">
        <v>273</v>
      </c>
      <c r="D20" s="55" t="s">
        <v>274</v>
      </c>
      <c r="E20" s="73">
        <v>585</v>
      </c>
      <c r="F20" s="73">
        <v>0</v>
      </c>
      <c r="G20" s="73">
        <v>125</v>
      </c>
      <c r="H20" s="31">
        <v>0</v>
      </c>
      <c r="I20" s="116">
        <v>50100</v>
      </c>
      <c r="J20" s="117">
        <v>106500</v>
      </c>
      <c r="K20" s="116">
        <v>23070.83</v>
      </c>
      <c r="L20" s="33">
        <v>1920</v>
      </c>
      <c r="M20" s="116">
        <v>5760</v>
      </c>
      <c r="N20" s="76">
        <v>3500</v>
      </c>
      <c r="O20" s="33">
        <v>20000</v>
      </c>
      <c r="P20" s="33">
        <v>5944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ht="16.5" customHeight="1">
      <c r="A21" s="73">
        <v>12</v>
      </c>
      <c r="B21" s="74" t="s">
        <v>275</v>
      </c>
      <c r="C21" s="74" t="s">
        <v>276</v>
      </c>
      <c r="D21" s="55" t="s">
        <v>277</v>
      </c>
      <c r="E21" s="73">
        <v>690</v>
      </c>
      <c r="F21" s="73">
        <v>235</v>
      </c>
      <c r="G21" s="73">
        <v>50</v>
      </c>
      <c r="H21" s="31">
        <v>0</v>
      </c>
      <c r="I21" s="116">
        <v>61500</v>
      </c>
      <c r="J21" s="117">
        <v>146250</v>
      </c>
      <c r="K21" s="116">
        <v>29175</v>
      </c>
      <c r="L21" s="33">
        <v>4480</v>
      </c>
      <c r="M21" s="116">
        <v>13440</v>
      </c>
      <c r="N21" s="76">
        <v>3500</v>
      </c>
      <c r="O21" s="33">
        <v>20000</v>
      </c>
      <c r="P21" s="33">
        <v>6626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ht="16.5" customHeight="1">
      <c r="A22" s="83">
        <v>13</v>
      </c>
      <c r="B22" s="74" t="s">
        <v>278</v>
      </c>
      <c r="C22" s="74" t="s">
        <v>279</v>
      </c>
      <c r="D22" s="55" t="s">
        <v>280</v>
      </c>
      <c r="E22" s="73">
        <v>595</v>
      </c>
      <c r="F22" s="73">
        <v>0</v>
      </c>
      <c r="G22" s="73">
        <v>75</v>
      </c>
      <c r="H22" s="31">
        <v>0</v>
      </c>
      <c r="I22" s="116">
        <v>44700</v>
      </c>
      <c r="J22" s="117">
        <v>100500</v>
      </c>
      <c r="K22" s="116">
        <v>21162.5</v>
      </c>
      <c r="L22" s="33">
        <v>3360</v>
      </c>
      <c r="M22" s="116">
        <v>10080</v>
      </c>
      <c r="N22" s="76">
        <v>2500</v>
      </c>
      <c r="O22" s="33">
        <v>20000</v>
      </c>
      <c r="P22" s="33">
        <v>5944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ht="16.5" customHeight="1">
      <c r="A23" s="73">
        <v>14</v>
      </c>
      <c r="B23" s="74" t="s">
        <v>281</v>
      </c>
      <c r="C23" s="74" t="s">
        <v>282</v>
      </c>
      <c r="D23" s="55" t="s">
        <v>283</v>
      </c>
      <c r="E23" s="73">
        <v>295</v>
      </c>
      <c r="F23" s="73">
        <v>0</v>
      </c>
      <c r="G23" s="73">
        <v>75</v>
      </c>
      <c r="H23" s="31">
        <v>0</v>
      </c>
      <c r="I23" s="116">
        <v>26700</v>
      </c>
      <c r="J23" s="117">
        <v>55500</v>
      </c>
      <c r="K23" s="116">
        <v>12162.5</v>
      </c>
      <c r="L23" s="33">
        <v>2400</v>
      </c>
      <c r="M23" s="116">
        <v>7200</v>
      </c>
      <c r="N23" s="76">
        <v>2500</v>
      </c>
      <c r="O23" s="33">
        <v>20000</v>
      </c>
      <c r="P23" s="33">
        <v>4996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ht="16.5" customHeight="1">
      <c r="A24" s="73">
        <v>15</v>
      </c>
      <c r="B24" s="74" t="s">
        <v>284</v>
      </c>
      <c r="C24" s="74" t="s">
        <v>285</v>
      </c>
      <c r="D24" s="55" t="s">
        <v>286</v>
      </c>
      <c r="E24" s="73">
        <v>620</v>
      </c>
      <c r="F24" s="73">
        <v>130</v>
      </c>
      <c r="G24" s="73">
        <v>25</v>
      </c>
      <c r="H24" s="31">
        <v>0</v>
      </c>
      <c r="I24" s="116">
        <v>48000</v>
      </c>
      <c r="J24" s="117">
        <v>116250</v>
      </c>
      <c r="K24" s="116">
        <v>23170.83</v>
      </c>
      <c r="L24" s="33">
        <v>1740</v>
      </c>
      <c r="M24" s="116">
        <v>5220</v>
      </c>
      <c r="N24" s="76">
        <v>3500</v>
      </c>
      <c r="O24" s="33">
        <v>20000</v>
      </c>
      <c r="P24" s="33">
        <v>7846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ht="16.5" customHeight="1">
      <c r="A25" s="83">
        <v>16</v>
      </c>
      <c r="B25" s="80" t="s">
        <v>287</v>
      </c>
      <c r="C25" s="80" t="s">
        <v>288</v>
      </c>
      <c r="D25" s="111" t="s">
        <v>289</v>
      </c>
      <c r="E25" s="83">
        <v>160</v>
      </c>
      <c r="F25" s="83">
        <v>0</v>
      </c>
      <c r="G25" s="83">
        <v>0</v>
      </c>
      <c r="H25" s="84">
        <v>0</v>
      </c>
      <c r="I25" s="112">
        <v>19200</v>
      </c>
      <c r="J25" s="112">
        <v>24000</v>
      </c>
      <c r="K25" s="112">
        <v>14266.67</v>
      </c>
      <c r="L25" s="92">
        <v>3480</v>
      </c>
      <c r="M25" s="113">
        <v>10440</v>
      </c>
      <c r="N25" s="85">
        <v>3500</v>
      </c>
      <c r="O25" s="43">
        <v>20000</v>
      </c>
      <c r="P25" s="43">
        <v>7558</v>
      </c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spans="1:28" ht="16.5" customHeight="1">
      <c r="A26" s="73">
        <v>17</v>
      </c>
      <c r="B26" s="74" t="s">
        <v>290</v>
      </c>
      <c r="C26" s="74" t="s">
        <v>291</v>
      </c>
      <c r="D26" s="55" t="s">
        <v>292</v>
      </c>
      <c r="E26" s="73">
        <v>650</v>
      </c>
      <c r="F26" s="73">
        <v>0</v>
      </c>
      <c r="G26" s="73">
        <v>100</v>
      </c>
      <c r="H26" s="31">
        <v>0</v>
      </c>
      <c r="I26" s="116">
        <v>51000</v>
      </c>
      <c r="J26" s="117">
        <v>112500</v>
      </c>
      <c r="K26" s="116">
        <v>23916.67</v>
      </c>
      <c r="L26" s="33">
        <v>1700</v>
      </c>
      <c r="M26" s="116">
        <v>5100</v>
      </c>
      <c r="N26" s="76">
        <v>3500</v>
      </c>
      <c r="O26" s="33">
        <v>20000</v>
      </c>
      <c r="P26" s="33">
        <v>6486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ht="16.5" customHeight="1">
      <c r="A27" s="73">
        <v>18</v>
      </c>
      <c r="B27" s="74" t="s">
        <v>293</v>
      </c>
      <c r="C27" s="74" t="s">
        <v>294</v>
      </c>
      <c r="D27" s="55" t="s">
        <v>295</v>
      </c>
      <c r="E27" s="73">
        <v>190</v>
      </c>
      <c r="F27" s="73">
        <v>0</v>
      </c>
      <c r="G27" s="73">
        <v>75</v>
      </c>
      <c r="H27" s="31">
        <v>0</v>
      </c>
      <c r="I27" s="116">
        <v>20400</v>
      </c>
      <c r="J27" s="117">
        <v>39750</v>
      </c>
      <c r="K27" s="116">
        <v>9012.5</v>
      </c>
      <c r="L27" s="33">
        <v>1280</v>
      </c>
      <c r="M27" s="116">
        <v>3840</v>
      </c>
      <c r="N27" s="76">
        <v>3500</v>
      </c>
      <c r="O27" s="33">
        <v>20000</v>
      </c>
      <c r="P27" s="33">
        <v>4594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1:28" ht="16.5" customHeight="1">
      <c r="A28" s="83">
        <v>19</v>
      </c>
      <c r="B28" s="74" t="s">
        <v>296</v>
      </c>
      <c r="C28" s="74" t="s">
        <v>297</v>
      </c>
      <c r="D28" s="55" t="s">
        <v>298</v>
      </c>
      <c r="E28" s="73">
        <v>840</v>
      </c>
      <c r="F28" s="73">
        <v>0</v>
      </c>
      <c r="G28" s="73">
        <v>50</v>
      </c>
      <c r="H28" s="31">
        <v>0</v>
      </c>
      <c r="I28" s="116">
        <v>56400</v>
      </c>
      <c r="J28" s="117">
        <v>133500</v>
      </c>
      <c r="K28" s="116">
        <v>27408.33</v>
      </c>
      <c r="L28" s="76">
        <v>1500</v>
      </c>
      <c r="M28" s="116">
        <v>4500</v>
      </c>
      <c r="N28" s="76">
        <v>3500</v>
      </c>
      <c r="O28" s="33">
        <v>20000</v>
      </c>
      <c r="P28" s="33">
        <v>6218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ht="16.5" customHeight="1">
      <c r="A29" s="73">
        <v>20</v>
      </c>
      <c r="B29" s="74" t="s">
        <v>299</v>
      </c>
      <c r="C29" s="74" t="s">
        <v>300</v>
      </c>
      <c r="D29" s="55" t="s">
        <v>301</v>
      </c>
      <c r="E29" s="73">
        <v>765</v>
      </c>
      <c r="F29" s="73">
        <v>130</v>
      </c>
      <c r="G29" s="73">
        <v>25</v>
      </c>
      <c r="H29" s="31">
        <v>0</v>
      </c>
      <c r="I29" s="116">
        <v>56700</v>
      </c>
      <c r="J29" s="117">
        <v>138000</v>
      </c>
      <c r="K29" s="116">
        <v>27520.83</v>
      </c>
      <c r="L29" s="33">
        <v>3480</v>
      </c>
      <c r="M29" s="116">
        <v>10440</v>
      </c>
      <c r="N29" s="76">
        <v>3500</v>
      </c>
      <c r="O29" s="33">
        <v>20000</v>
      </c>
      <c r="P29" s="33">
        <v>7030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ht="16.5" customHeight="1">
      <c r="A30" s="73">
        <v>21</v>
      </c>
      <c r="B30" s="74" t="s">
        <v>302</v>
      </c>
      <c r="C30" s="74" t="s">
        <v>303</v>
      </c>
      <c r="D30" s="55" t="s">
        <v>304</v>
      </c>
      <c r="E30" s="73">
        <v>405</v>
      </c>
      <c r="F30" s="73">
        <v>200</v>
      </c>
      <c r="G30" s="73">
        <v>175</v>
      </c>
      <c r="H30" s="31">
        <v>0</v>
      </c>
      <c r="I30" s="116">
        <v>57300</v>
      </c>
      <c r="J30" s="117">
        <v>117000</v>
      </c>
      <c r="K30" s="116">
        <v>25212.5</v>
      </c>
      <c r="L30" s="33">
        <v>3360</v>
      </c>
      <c r="M30" s="116">
        <v>10080</v>
      </c>
      <c r="N30" s="76">
        <v>3500</v>
      </c>
      <c r="O30" s="33">
        <v>20000</v>
      </c>
      <c r="P30" s="33">
        <v>7442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ht="16.5" customHeight="1">
      <c r="A31" s="83">
        <v>22</v>
      </c>
      <c r="B31" s="74" t="s">
        <v>305</v>
      </c>
      <c r="C31" s="74" t="s">
        <v>306</v>
      </c>
      <c r="D31" s="55" t="s">
        <v>307</v>
      </c>
      <c r="E31" s="73">
        <v>580</v>
      </c>
      <c r="F31" s="73">
        <v>200</v>
      </c>
      <c r="G31" s="73">
        <v>0</v>
      </c>
      <c r="H31" s="31">
        <v>0</v>
      </c>
      <c r="I31" s="116">
        <v>46800</v>
      </c>
      <c r="J31" s="116">
        <v>117000</v>
      </c>
      <c r="K31" s="116">
        <v>22733.33</v>
      </c>
      <c r="L31" s="33">
        <v>2900</v>
      </c>
      <c r="M31" s="116">
        <v>8700</v>
      </c>
      <c r="N31" s="76">
        <v>3500</v>
      </c>
      <c r="O31" s="33">
        <v>20000</v>
      </c>
      <c r="P31" s="33">
        <v>7846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ht="16.5" customHeight="1">
      <c r="A32" s="73">
        <v>23</v>
      </c>
      <c r="B32" s="74" t="s">
        <v>308</v>
      </c>
      <c r="C32" s="74" t="s">
        <v>309</v>
      </c>
      <c r="D32" s="55" t="s">
        <v>310</v>
      </c>
      <c r="E32" s="73">
        <v>520</v>
      </c>
      <c r="F32" s="73">
        <v>0</v>
      </c>
      <c r="G32" s="73">
        <v>125</v>
      </c>
      <c r="H32" s="31">
        <v>0</v>
      </c>
      <c r="I32" s="116">
        <v>46200</v>
      </c>
      <c r="J32" s="117">
        <v>96750</v>
      </c>
      <c r="K32" s="116">
        <v>21120.83</v>
      </c>
      <c r="L32" s="33">
        <v>3480</v>
      </c>
      <c r="M32" s="116">
        <v>10440</v>
      </c>
      <c r="N32" s="76">
        <v>3500</v>
      </c>
      <c r="O32" s="33">
        <v>20000</v>
      </c>
      <c r="P32" s="33">
        <v>6620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1:28" ht="16.5" customHeight="1">
      <c r="A33" s="73">
        <v>24</v>
      </c>
      <c r="B33" s="74" t="s">
        <v>311</v>
      </c>
      <c r="C33" s="74" t="s">
        <v>312</v>
      </c>
      <c r="D33" s="55" t="s">
        <v>313</v>
      </c>
      <c r="E33" s="73">
        <v>510</v>
      </c>
      <c r="F33" s="73">
        <v>0</v>
      </c>
      <c r="G33" s="73">
        <v>115</v>
      </c>
      <c r="H33" s="31">
        <v>0</v>
      </c>
      <c r="I33" s="116">
        <v>44400</v>
      </c>
      <c r="J33" s="117">
        <v>93750</v>
      </c>
      <c r="K33" s="116">
        <v>20379.17</v>
      </c>
      <c r="L33" s="33">
        <v>2100</v>
      </c>
      <c r="M33" s="116">
        <v>6300</v>
      </c>
      <c r="N33" s="76">
        <v>3500</v>
      </c>
      <c r="O33" s="33">
        <v>20000</v>
      </c>
      <c r="P33" s="33">
        <v>4594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1:28" ht="16.5" customHeight="1">
      <c r="A34" s="83">
        <v>25</v>
      </c>
      <c r="B34" s="74" t="s">
        <v>314</v>
      </c>
      <c r="C34" s="74" t="s">
        <v>315</v>
      </c>
      <c r="D34" s="55" t="s">
        <v>316</v>
      </c>
      <c r="E34" s="73">
        <v>620</v>
      </c>
      <c r="F34" s="73">
        <v>0</v>
      </c>
      <c r="G34" s="73">
        <v>100</v>
      </c>
      <c r="H34" s="31">
        <v>0</v>
      </c>
      <c r="I34" s="116">
        <v>49200</v>
      </c>
      <c r="J34" s="117">
        <v>108000</v>
      </c>
      <c r="K34" s="116">
        <v>23016.67</v>
      </c>
      <c r="L34" s="33">
        <v>2400</v>
      </c>
      <c r="M34" s="116">
        <v>7200</v>
      </c>
      <c r="N34" s="76">
        <v>3500</v>
      </c>
      <c r="O34" s="33">
        <v>20000</v>
      </c>
      <c r="P34" s="33">
        <v>6620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1:28" ht="16.5" customHeight="1">
      <c r="A35" s="73">
        <v>26</v>
      </c>
      <c r="B35" s="74" t="s">
        <v>317</v>
      </c>
      <c r="C35" s="74" t="s">
        <v>318</v>
      </c>
      <c r="D35" s="55" t="s">
        <v>319</v>
      </c>
      <c r="E35" s="73">
        <v>790</v>
      </c>
      <c r="F35" s="73">
        <v>130</v>
      </c>
      <c r="G35" s="73">
        <v>50</v>
      </c>
      <c r="H35" s="31">
        <v>0</v>
      </c>
      <c r="I35" s="116">
        <v>61200</v>
      </c>
      <c r="J35" s="117">
        <v>145500</v>
      </c>
      <c r="K35" s="116">
        <v>29375</v>
      </c>
      <c r="L35" s="33">
        <v>3600</v>
      </c>
      <c r="M35" s="116">
        <v>10800</v>
      </c>
      <c r="N35" s="76">
        <v>3500</v>
      </c>
      <c r="O35" s="33">
        <v>20000</v>
      </c>
      <c r="P35" s="33">
        <v>7706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1:28" ht="16.5" customHeight="1">
      <c r="A36" s="119">
        <v>27</v>
      </c>
      <c r="B36" s="120" t="s">
        <v>320</v>
      </c>
      <c r="C36" s="120" t="s">
        <v>321</v>
      </c>
      <c r="D36" s="61" t="s">
        <v>322</v>
      </c>
      <c r="E36" s="119">
        <v>195</v>
      </c>
      <c r="F36" s="119">
        <v>30</v>
      </c>
      <c r="G36" s="119">
        <v>75</v>
      </c>
      <c r="H36" s="121">
        <v>0</v>
      </c>
      <c r="I36" s="122">
        <v>22500</v>
      </c>
      <c r="J36" s="117">
        <v>45000</v>
      </c>
      <c r="K36" s="122">
        <v>9962.5</v>
      </c>
      <c r="L36" s="77">
        <v>1500</v>
      </c>
      <c r="M36" s="122">
        <v>4500</v>
      </c>
      <c r="N36" s="88">
        <v>3500</v>
      </c>
      <c r="O36" s="77">
        <v>20000</v>
      </c>
      <c r="P36" s="77">
        <v>6228</v>
      </c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</row>
    <row r="37" spans="1:28" ht="16.5" customHeight="1">
      <c r="A37" s="73">
        <v>28</v>
      </c>
      <c r="B37" s="74" t="s">
        <v>323</v>
      </c>
      <c r="C37" s="74" t="s">
        <v>324</v>
      </c>
      <c r="D37" s="55" t="s">
        <v>325</v>
      </c>
      <c r="E37" s="73">
        <v>565</v>
      </c>
      <c r="F37" s="73">
        <v>170</v>
      </c>
      <c r="G37" s="73">
        <v>50</v>
      </c>
      <c r="H37" s="31">
        <v>0</v>
      </c>
      <c r="I37" s="116">
        <v>50100</v>
      </c>
      <c r="J37" s="117">
        <v>117750</v>
      </c>
      <c r="K37" s="116">
        <v>23691.67</v>
      </c>
      <c r="L37" s="33">
        <v>1800</v>
      </c>
      <c r="M37" s="116">
        <v>5400</v>
      </c>
      <c r="N37" s="76">
        <v>3500</v>
      </c>
      <c r="O37" s="33">
        <v>20000</v>
      </c>
      <c r="P37" s="33">
        <v>6626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1:28" ht="16.5" customHeight="1">
      <c r="A38" s="83">
        <v>29</v>
      </c>
      <c r="B38" s="74" t="s">
        <v>326</v>
      </c>
      <c r="C38" s="74" t="s">
        <v>327</v>
      </c>
      <c r="D38" s="55" t="s">
        <v>328</v>
      </c>
      <c r="E38" s="73">
        <v>620</v>
      </c>
      <c r="F38" s="73">
        <v>0</v>
      </c>
      <c r="G38" s="73">
        <v>75</v>
      </c>
      <c r="H38" s="31">
        <v>0</v>
      </c>
      <c r="I38" s="116">
        <v>46200</v>
      </c>
      <c r="J38" s="117">
        <v>104250</v>
      </c>
      <c r="K38" s="116">
        <v>21912.5</v>
      </c>
      <c r="L38" s="33">
        <v>2520</v>
      </c>
      <c r="M38" s="116">
        <v>7560</v>
      </c>
      <c r="N38" s="76">
        <v>3500</v>
      </c>
      <c r="O38" s="33">
        <v>20000</v>
      </c>
      <c r="P38" s="33">
        <v>6072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ht="16.5" customHeight="1">
      <c r="A39" s="73">
        <v>30</v>
      </c>
      <c r="B39" s="74" t="s">
        <v>329</v>
      </c>
      <c r="C39" s="74" t="s">
        <v>330</v>
      </c>
      <c r="D39" s="55" t="s">
        <v>331</v>
      </c>
      <c r="E39" s="73">
        <v>540</v>
      </c>
      <c r="F39" s="73">
        <v>0</v>
      </c>
      <c r="G39" s="73">
        <v>50</v>
      </c>
      <c r="H39" s="31">
        <v>0</v>
      </c>
      <c r="I39" s="116">
        <v>76600</v>
      </c>
      <c r="J39" s="117">
        <v>88500</v>
      </c>
      <c r="K39" s="116">
        <v>48150</v>
      </c>
      <c r="L39" s="33">
        <v>1500</v>
      </c>
      <c r="M39" s="116">
        <v>4500</v>
      </c>
      <c r="N39" s="76">
        <v>3500</v>
      </c>
      <c r="O39" s="33">
        <v>20000</v>
      </c>
      <c r="P39" s="33">
        <v>5798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ht="16.5" customHeight="1">
      <c r="A40" s="73">
        <v>31</v>
      </c>
      <c r="B40" s="74" t="s">
        <v>332</v>
      </c>
      <c r="C40" s="74" t="s">
        <v>333</v>
      </c>
      <c r="D40" s="55" t="s">
        <v>334</v>
      </c>
      <c r="E40" s="73">
        <v>921</v>
      </c>
      <c r="F40" s="73">
        <v>0</v>
      </c>
      <c r="G40" s="73">
        <v>0</v>
      </c>
      <c r="H40" s="31">
        <v>0</v>
      </c>
      <c r="I40" s="116">
        <v>55260</v>
      </c>
      <c r="J40" s="116">
        <v>138150</v>
      </c>
      <c r="K40" s="116">
        <v>27630</v>
      </c>
      <c r="L40" s="33">
        <v>2880</v>
      </c>
      <c r="M40" s="116">
        <v>8640</v>
      </c>
      <c r="N40" s="76">
        <v>3500</v>
      </c>
      <c r="O40" s="33">
        <v>20000</v>
      </c>
      <c r="P40" s="33">
        <v>7424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ht="16.5" customHeight="1">
      <c r="A41" s="83">
        <v>32</v>
      </c>
      <c r="B41" s="74" t="s">
        <v>335</v>
      </c>
      <c r="C41" s="74" t="s">
        <v>336</v>
      </c>
      <c r="D41" s="55" t="s">
        <v>337</v>
      </c>
      <c r="E41" s="73">
        <v>250</v>
      </c>
      <c r="F41" s="73">
        <v>0</v>
      </c>
      <c r="G41" s="73">
        <v>230</v>
      </c>
      <c r="H41" s="31">
        <v>0</v>
      </c>
      <c r="I41" s="116">
        <v>42600</v>
      </c>
      <c r="J41" s="117">
        <v>72000</v>
      </c>
      <c r="K41" s="116">
        <v>17658.33</v>
      </c>
      <c r="L41" s="33">
        <v>3000</v>
      </c>
      <c r="M41" s="116">
        <v>9000</v>
      </c>
      <c r="N41" s="76">
        <v>2500</v>
      </c>
      <c r="O41" s="33">
        <v>20000</v>
      </c>
      <c r="P41" s="33">
        <v>5264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ht="16.5" customHeight="1">
      <c r="A42" s="73">
        <v>33</v>
      </c>
      <c r="B42" s="74" t="s">
        <v>338</v>
      </c>
      <c r="C42" s="74" t="s">
        <v>339</v>
      </c>
      <c r="D42" s="55" t="s">
        <v>340</v>
      </c>
      <c r="E42" s="73">
        <v>850</v>
      </c>
      <c r="F42" s="73">
        <v>170</v>
      </c>
      <c r="G42" s="73">
        <v>0</v>
      </c>
      <c r="H42" s="31">
        <v>0</v>
      </c>
      <c r="I42" s="116">
        <v>61200</v>
      </c>
      <c r="J42" s="116">
        <v>153000</v>
      </c>
      <c r="K42" s="116">
        <v>30033.33</v>
      </c>
      <c r="L42" s="33">
        <v>4350</v>
      </c>
      <c r="M42" s="116">
        <v>13050</v>
      </c>
      <c r="N42" s="76">
        <v>3500</v>
      </c>
      <c r="O42" s="33">
        <v>20000</v>
      </c>
      <c r="P42" s="33">
        <v>8790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ht="16.5" customHeight="1">
      <c r="A43" s="73">
        <v>34</v>
      </c>
      <c r="B43" s="74" t="s">
        <v>341</v>
      </c>
      <c r="C43" s="74" t="s">
        <v>342</v>
      </c>
      <c r="D43" s="55" t="s">
        <v>343</v>
      </c>
      <c r="E43" s="73">
        <v>730</v>
      </c>
      <c r="F43" s="73">
        <v>235</v>
      </c>
      <c r="G43" s="73">
        <v>0</v>
      </c>
      <c r="H43" s="31">
        <v>0</v>
      </c>
      <c r="I43" s="116">
        <v>57900</v>
      </c>
      <c r="J43" s="116">
        <v>144750</v>
      </c>
      <c r="K43" s="116">
        <v>28166.67</v>
      </c>
      <c r="L43" s="33">
        <v>5100</v>
      </c>
      <c r="M43" s="116">
        <v>15300</v>
      </c>
      <c r="N43" s="76">
        <v>3500</v>
      </c>
      <c r="O43" s="33">
        <v>20000</v>
      </c>
      <c r="P43" s="33">
        <v>7712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1:28" ht="16.5" customHeight="1">
      <c r="A44" s="83">
        <v>35</v>
      </c>
      <c r="B44" s="74" t="s">
        <v>344</v>
      </c>
      <c r="C44" s="74" t="s">
        <v>345</v>
      </c>
      <c r="D44" s="55" t="s">
        <v>346</v>
      </c>
      <c r="E44" s="73">
        <v>675</v>
      </c>
      <c r="F44" s="73">
        <v>0</v>
      </c>
      <c r="G44" s="73">
        <v>100</v>
      </c>
      <c r="H44" s="31">
        <v>0</v>
      </c>
      <c r="I44" s="116">
        <v>52500</v>
      </c>
      <c r="J44" s="117">
        <v>116250</v>
      </c>
      <c r="K44" s="116">
        <v>24666.67</v>
      </c>
      <c r="L44" s="33">
        <v>1160</v>
      </c>
      <c r="M44" s="116">
        <v>3480</v>
      </c>
      <c r="N44" s="76">
        <v>3500</v>
      </c>
      <c r="O44" s="33">
        <v>20000</v>
      </c>
      <c r="P44" s="33">
        <v>6352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</row>
    <row r="45" spans="1:28" ht="16.5" customHeight="1">
      <c r="A45" s="73">
        <v>36</v>
      </c>
      <c r="B45" s="80" t="s">
        <v>347</v>
      </c>
      <c r="C45" s="80" t="s">
        <v>348</v>
      </c>
      <c r="D45" s="111" t="s">
        <v>349</v>
      </c>
      <c r="E45" s="83">
        <v>185</v>
      </c>
      <c r="F45" s="83">
        <v>0</v>
      </c>
      <c r="G45" s="83">
        <v>0</v>
      </c>
      <c r="H45" s="84">
        <v>0</v>
      </c>
      <c r="I45" s="112">
        <v>22200</v>
      </c>
      <c r="J45" s="112">
        <v>27750</v>
      </c>
      <c r="K45" s="112">
        <v>16495.83</v>
      </c>
      <c r="L45" s="92">
        <v>3000</v>
      </c>
      <c r="M45" s="113">
        <v>9000</v>
      </c>
      <c r="N45" s="85">
        <v>3500</v>
      </c>
      <c r="O45" s="43">
        <v>20000</v>
      </c>
      <c r="P45" s="43">
        <v>7288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</row>
    <row r="46" spans="1:28" ht="16.5" customHeight="1">
      <c r="A46" s="73">
        <v>37</v>
      </c>
      <c r="B46" s="74" t="s">
        <v>350</v>
      </c>
      <c r="C46" s="74" t="s">
        <v>351</v>
      </c>
      <c r="D46" s="55" t="s">
        <v>352</v>
      </c>
      <c r="E46" s="73">
        <v>605</v>
      </c>
      <c r="F46" s="73">
        <v>0</v>
      </c>
      <c r="G46" s="73">
        <v>100</v>
      </c>
      <c r="H46" s="31">
        <v>0</v>
      </c>
      <c r="I46" s="116">
        <v>48300</v>
      </c>
      <c r="J46" s="117">
        <v>105750</v>
      </c>
      <c r="K46" s="116">
        <v>22566.67</v>
      </c>
      <c r="L46" s="33">
        <v>1375</v>
      </c>
      <c r="M46" s="116">
        <v>4125</v>
      </c>
      <c r="N46" s="76">
        <v>3500</v>
      </c>
      <c r="O46" s="33">
        <v>20000</v>
      </c>
      <c r="P46" s="33">
        <v>6754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</row>
    <row r="47" spans="1:28" ht="16.5" customHeight="1">
      <c r="A47" s="83">
        <v>38</v>
      </c>
      <c r="B47" s="74" t="s">
        <v>353</v>
      </c>
      <c r="C47" s="124" t="s">
        <v>354</v>
      </c>
      <c r="D47" s="125" t="s">
        <v>355</v>
      </c>
      <c r="E47" s="73">
        <v>275</v>
      </c>
      <c r="F47" s="73">
        <v>0</v>
      </c>
      <c r="G47" s="73">
        <v>75</v>
      </c>
      <c r="H47" s="31">
        <v>0</v>
      </c>
      <c r="I47" s="116">
        <v>25500</v>
      </c>
      <c r="J47" s="117">
        <v>52500</v>
      </c>
      <c r="K47" s="116">
        <v>11562.5</v>
      </c>
      <c r="L47" s="33">
        <v>1500</v>
      </c>
      <c r="M47" s="116">
        <v>4500</v>
      </c>
      <c r="N47" s="76">
        <v>3500</v>
      </c>
      <c r="O47" s="33">
        <v>20000</v>
      </c>
      <c r="P47" s="33">
        <v>4996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</row>
    <row r="48" spans="1:28" ht="16.5" customHeight="1">
      <c r="A48" s="156" t="s">
        <v>126</v>
      </c>
      <c r="B48" s="156"/>
      <c r="C48" s="156"/>
      <c r="D48" s="156"/>
      <c r="E48" s="126">
        <f>SUM(E10:E47)</f>
        <v>19841</v>
      </c>
      <c r="F48" s="126">
        <f>SUM(F10:F47)</f>
        <v>1970</v>
      </c>
      <c r="G48" s="126">
        <f>SUM(G10:G47)</f>
        <v>2535</v>
      </c>
      <c r="H48" s="126">
        <f>SUM(H10:H40)</f>
        <v>0</v>
      </c>
      <c r="I48" s="108">
        <v>1708660</v>
      </c>
      <c r="J48" s="108">
        <v>3651900</v>
      </c>
      <c r="K48" s="109">
        <v>846267.49</v>
      </c>
      <c r="L48" s="109">
        <v>95625</v>
      </c>
      <c r="M48" s="109">
        <v>286875</v>
      </c>
      <c r="N48" s="109">
        <v>127000</v>
      </c>
      <c r="O48" s="64">
        <v>760000</v>
      </c>
      <c r="P48" s="109">
        <v>241554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ht="27.75" customHeight="1">
      <c r="A49" s="5" t="s">
        <v>127</v>
      </c>
      <c r="B49" s="5"/>
      <c r="C49" s="5"/>
      <c r="D49" s="5"/>
      <c r="E49" s="5"/>
      <c r="F49" s="5"/>
      <c r="G49" s="5"/>
      <c r="H49" s="5"/>
      <c r="I49" s="5">
        <v>7622256.49</v>
      </c>
      <c r="J49" s="5"/>
      <c r="K49" s="5"/>
      <c r="L49" s="5"/>
      <c r="M49" s="5"/>
      <c r="N49" s="5"/>
      <c r="O49" s="5"/>
      <c r="P49" s="5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ht="16.5" customHeight="1">
      <c r="A50" s="3" t="s">
        <v>128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</row>
    <row r="51" spans="1:28" ht="12.75" customHeight="1">
      <c r="A51" s="65" t="s">
        <v>129</v>
      </c>
      <c r="B51" s="12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2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2" spans="1:28" ht="12.75" customHeight="1">
      <c r="A52" s="65" t="s">
        <v>130</v>
      </c>
      <c r="B52" s="12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12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</row>
    <row r="53" spans="1:28" ht="12.75" customHeight="1">
      <c r="A53" s="128" t="s">
        <v>131</v>
      </c>
      <c r="B53" s="12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12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</row>
  </sheetData>
  <sheetProtection/>
  <mergeCells count="21">
    <mergeCell ref="A48:D48"/>
    <mergeCell ref="A49:H49"/>
    <mergeCell ref="I49:P49"/>
    <mergeCell ref="A50:P50"/>
    <mergeCell ref="I7:N7"/>
    <mergeCell ref="O7:P7"/>
    <mergeCell ref="A8:A9"/>
    <mergeCell ref="B8:B9"/>
    <mergeCell ref="C8:C9"/>
    <mergeCell ref="D8:D9"/>
    <mergeCell ref="E8:H8"/>
    <mergeCell ref="J8:K8"/>
    <mergeCell ref="L8:M8"/>
    <mergeCell ref="N8:N9"/>
    <mergeCell ref="O8:O9"/>
    <mergeCell ref="P8:P9"/>
    <mergeCell ref="D2:K2"/>
    <mergeCell ref="M2:P2"/>
    <mergeCell ref="A3:H3"/>
    <mergeCell ref="A4:P4"/>
    <mergeCell ref="A5:P5"/>
  </mergeCells>
  <printOptions horizontalCentered="1"/>
  <pageMargins left="0.252083333333333" right="0.252083333333333" top="0.252083333333333" bottom="0.236111111111111" header="0.511805555555555" footer="0.51180555555555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:AB50"/>
  <sheetViews>
    <sheetView zoomScale="81" zoomScaleNormal="81" workbookViewId="0" topLeftCell="A34">
      <selection activeCell="M9" sqref="M9"/>
    </sheetView>
  </sheetViews>
  <sheetFormatPr defaultColWidth="9.140625" defaultRowHeight="12.75"/>
  <cols>
    <col min="1" max="1" width="3.57421875" style="0" customWidth="1"/>
    <col min="2" max="2" width="33.7109375" style="0" customWidth="1"/>
    <col min="3" max="3" width="39.8515625" style="0" customWidth="1"/>
    <col min="4" max="4" width="19.8515625" style="0" customWidth="1"/>
    <col min="5" max="8" width="10.00390625" style="0" customWidth="1"/>
    <col min="9" max="9" width="17.7109375" style="0" customWidth="1"/>
    <col min="10" max="10" width="15.7109375" style="0" customWidth="1"/>
    <col min="11" max="11" width="15.57421875" style="0" customWidth="1"/>
    <col min="12" max="12" width="14.7109375" style="0" customWidth="1"/>
    <col min="13" max="13" width="15.00390625" style="0" customWidth="1"/>
    <col min="14" max="14" width="15.8515625" style="0" customWidth="1"/>
    <col min="15" max="15" width="15.00390625" style="0" customWidth="1"/>
    <col min="16" max="16" width="16.28125" style="0" customWidth="1"/>
    <col min="17" max="18" width="9.00390625" style="0" customWidth="1"/>
    <col min="19" max="20" width="0" style="0" hidden="1" customWidth="1"/>
    <col min="21" max="28" width="9.00390625" style="0" customWidth="1"/>
    <col min="29" max="16384" width="14.421875" style="0" customWidth="1"/>
  </cols>
  <sheetData>
    <row r="1" spans="1:28" ht="13.5" customHeight="1">
      <c r="A1" s="66"/>
      <c r="B1" s="66"/>
      <c r="C1" s="66"/>
      <c r="D1" s="66"/>
      <c r="E1" s="66"/>
      <c r="F1" s="66"/>
      <c r="G1" s="66"/>
      <c r="H1" s="66"/>
      <c r="I1" s="129"/>
      <c r="J1" s="68"/>
      <c r="K1" s="68"/>
      <c r="L1" s="68"/>
      <c r="M1" s="13"/>
      <c r="N1" s="13"/>
      <c r="O1" s="14"/>
      <c r="P1" s="15" t="s">
        <v>0</v>
      </c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3.5" customHeight="1">
      <c r="A2" s="66"/>
      <c r="B2" s="66"/>
      <c r="C2" s="69"/>
      <c r="D2" s="2" t="s">
        <v>1</v>
      </c>
      <c r="E2" s="2"/>
      <c r="F2" s="2"/>
      <c r="G2" s="2"/>
      <c r="H2" s="2"/>
      <c r="I2" s="2"/>
      <c r="J2" s="2"/>
      <c r="K2" s="2"/>
      <c r="L2" s="2"/>
      <c r="M2" s="1" t="s">
        <v>2</v>
      </c>
      <c r="N2" s="1"/>
      <c r="O2" s="1"/>
      <c r="P2" s="1"/>
      <c r="Q2" s="69"/>
      <c r="R2" s="69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3.5" customHeight="1">
      <c r="A3" s="155"/>
      <c r="B3" s="155"/>
      <c r="C3" s="155"/>
      <c r="D3" s="155"/>
      <c r="E3" s="155"/>
      <c r="F3" s="155"/>
      <c r="G3" s="155"/>
      <c r="H3" s="155"/>
      <c r="I3" s="68"/>
      <c r="J3" s="68"/>
      <c r="K3" s="68"/>
      <c r="L3" s="68"/>
      <c r="M3" s="68"/>
      <c r="N3" s="68"/>
      <c r="O3" s="68"/>
      <c r="P3" s="12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3.5" customHeight="1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13.5" customHeight="1">
      <c r="A5" s="155" t="s">
        <v>356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3.5" customHeight="1">
      <c r="A6" s="70"/>
      <c r="B6" s="70"/>
      <c r="C6" s="70"/>
      <c r="D6" s="70"/>
      <c r="E6" s="110"/>
      <c r="F6" s="110"/>
      <c r="G6" s="110"/>
      <c r="H6" s="110"/>
      <c r="I6" s="23"/>
      <c r="J6" s="23"/>
      <c r="K6" s="23"/>
      <c r="L6" s="23"/>
      <c r="M6" s="23"/>
      <c r="N6" s="23"/>
      <c r="O6" s="25"/>
      <c r="P6" s="2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8" ht="13.5" customHeight="1">
      <c r="A7" s="164"/>
      <c r="B7" s="164"/>
      <c r="C7" s="164"/>
      <c r="D7" s="164"/>
      <c r="E7" s="110"/>
      <c r="F7" s="110"/>
      <c r="G7" s="110"/>
      <c r="H7" s="110"/>
      <c r="I7" s="162" t="s">
        <v>5</v>
      </c>
      <c r="J7" s="162"/>
      <c r="K7" s="162"/>
      <c r="L7" s="162"/>
      <c r="M7" s="162"/>
      <c r="N7" s="162"/>
      <c r="O7" s="162" t="s">
        <v>6</v>
      </c>
      <c r="P7" s="162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8" ht="13.5" customHeight="1">
      <c r="A8" s="162" t="s">
        <v>7</v>
      </c>
      <c r="B8" s="162" t="s">
        <v>8</v>
      </c>
      <c r="C8" s="162" t="s">
        <v>9</v>
      </c>
      <c r="D8" s="162" t="s">
        <v>10</v>
      </c>
      <c r="E8" s="157" t="s">
        <v>11</v>
      </c>
      <c r="F8" s="157"/>
      <c r="G8" s="157"/>
      <c r="H8" s="157"/>
      <c r="I8" s="26" t="s">
        <v>12</v>
      </c>
      <c r="J8" s="163" t="s">
        <v>13</v>
      </c>
      <c r="K8" s="163"/>
      <c r="L8" s="163" t="s">
        <v>14</v>
      </c>
      <c r="M8" s="163"/>
      <c r="N8" s="163" t="s">
        <v>15</v>
      </c>
      <c r="O8" s="163" t="s">
        <v>16</v>
      </c>
      <c r="P8" s="163" t="s">
        <v>17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8" ht="27" customHeight="1">
      <c r="A9" s="162"/>
      <c r="B9" s="162"/>
      <c r="C9" s="162"/>
      <c r="D9" s="162"/>
      <c r="E9" s="71" t="s">
        <v>18</v>
      </c>
      <c r="F9" s="71" t="s">
        <v>19</v>
      </c>
      <c r="G9" s="71" t="s">
        <v>20</v>
      </c>
      <c r="H9" s="71" t="s">
        <v>21</v>
      </c>
      <c r="I9" s="26" t="s">
        <v>22</v>
      </c>
      <c r="J9" s="161" t="s">
        <v>23</v>
      </c>
      <c r="K9" s="161" t="s">
        <v>24</v>
      </c>
      <c r="L9" s="161" t="s">
        <v>25</v>
      </c>
      <c r="M9" s="161" t="s">
        <v>26</v>
      </c>
      <c r="N9" s="163"/>
      <c r="O9" s="163"/>
      <c r="P9" s="163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1:28" ht="16.5" customHeight="1">
      <c r="A10" s="73">
        <v>1</v>
      </c>
      <c r="B10" s="74" t="s">
        <v>357</v>
      </c>
      <c r="C10" s="130" t="s">
        <v>358</v>
      </c>
      <c r="D10" s="55" t="s">
        <v>359</v>
      </c>
      <c r="E10" s="73">
        <v>295</v>
      </c>
      <c r="F10" s="73">
        <v>150</v>
      </c>
      <c r="G10" s="73">
        <v>75</v>
      </c>
      <c r="H10" s="31">
        <v>0</v>
      </c>
      <c r="I10" s="131">
        <v>35700</v>
      </c>
      <c r="J10" s="132">
        <v>78000</v>
      </c>
      <c r="K10" s="131">
        <v>16162.5</v>
      </c>
      <c r="L10" s="32">
        <v>2200</v>
      </c>
      <c r="M10" s="116">
        <v>6600</v>
      </c>
      <c r="N10" s="35">
        <v>2500</v>
      </c>
      <c r="O10" s="35">
        <v>20000</v>
      </c>
      <c r="P10" s="35">
        <v>6082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28" ht="16.5" customHeight="1">
      <c r="A11" s="73">
        <v>2</v>
      </c>
      <c r="B11" s="80" t="s">
        <v>360</v>
      </c>
      <c r="C11" s="81" t="s">
        <v>361</v>
      </c>
      <c r="D11" s="111" t="s">
        <v>362</v>
      </c>
      <c r="E11" s="83">
        <v>185</v>
      </c>
      <c r="F11" s="83">
        <v>160</v>
      </c>
      <c r="G11" s="83">
        <v>0</v>
      </c>
      <c r="H11" s="41">
        <v>0</v>
      </c>
      <c r="I11" s="133">
        <v>31800</v>
      </c>
      <c r="J11" s="112">
        <v>51750</v>
      </c>
      <c r="K11" s="133">
        <v>20762.5</v>
      </c>
      <c r="L11" s="134">
        <v>2800</v>
      </c>
      <c r="M11" s="112">
        <v>8400</v>
      </c>
      <c r="N11" s="50">
        <v>3500</v>
      </c>
      <c r="O11" s="45">
        <v>20000</v>
      </c>
      <c r="P11" s="45">
        <v>8908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ht="16.5" customHeight="1">
      <c r="A12" s="73">
        <v>3</v>
      </c>
      <c r="B12" s="74" t="s">
        <v>363</v>
      </c>
      <c r="C12" s="51" t="s">
        <v>364</v>
      </c>
      <c r="D12" s="55" t="s">
        <v>365</v>
      </c>
      <c r="E12" s="73">
        <v>333</v>
      </c>
      <c r="F12" s="73">
        <v>0</v>
      </c>
      <c r="G12" s="73">
        <v>68</v>
      </c>
      <c r="H12" s="31">
        <v>0</v>
      </c>
      <c r="I12" s="131">
        <v>28140</v>
      </c>
      <c r="J12" s="132">
        <v>60150</v>
      </c>
      <c r="K12" s="131">
        <v>12993.33</v>
      </c>
      <c r="L12" s="35">
        <v>1800</v>
      </c>
      <c r="M12" s="116">
        <v>5400</v>
      </c>
      <c r="N12" s="35">
        <v>2500</v>
      </c>
      <c r="O12" s="35">
        <v>20000</v>
      </c>
      <c r="P12" s="35">
        <v>4728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ht="16.5" customHeight="1">
      <c r="A13" s="73">
        <v>4</v>
      </c>
      <c r="B13" s="74" t="s">
        <v>366</v>
      </c>
      <c r="C13" s="51" t="s">
        <v>367</v>
      </c>
      <c r="D13" s="55" t="s">
        <v>368</v>
      </c>
      <c r="E13" s="135">
        <v>750</v>
      </c>
      <c r="F13" s="73">
        <v>140</v>
      </c>
      <c r="G13" s="73">
        <v>50</v>
      </c>
      <c r="H13" s="31">
        <v>0</v>
      </c>
      <c r="I13" s="131">
        <v>59400</v>
      </c>
      <c r="J13" s="132">
        <v>141000</v>
      </c>
      <c r="K13" s="131">
        <v>28441.67</v>
      </c>
      <c r="L13" s="35">
        <v>3150</v>
      </c>
      <c r="M13" s="116">
        <v>9450</v>
      </c>
      <c r="N13" s="34">
        <v>3500</v>
      </c>
      <c r="O13" s="35">
        <v>20000</v>
      </c>
      <c r="P13" s="35">
        <v>7846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ht="16.5" customHeight="1">
      <c r="A14" s="73">
        <v>5</v>
      </c>
      <c r="B14" s="74" t="s">
        <v>369</v>
      </c>
      <c r="C14" s="51" t="s">
        <v>370</v>
      </c>
      <c r="D14" s="55" t="s">
        <v>371</v>
      </c>
      <c r="E14" s="73">
        <v>440</v>
      </c>
      <c r="F14" s="73">
        <v>0</v>
      </c>
      <c r="G14" s="73">
        <v>40</v>
      </c>
      <c r="H14" s="31">
        <v>0</v>
      </c>
      <c r="I14" s="131">
        <v>31200</v>
      </c>
      <c r="J14" s="132">
        <v>72000</v>
      </c>
      <c r="K14" s="131">
        <v>14966.67</v>
      </c>
      <c r="L14" s="35">
        <v>2000</v>
      </c>
      <c r="M14" s="116">
        <v>6000</v>
      </c>
      <c r="N14" s="35">
        <v>2500</v>
      </c>
      <c r="O14" s="35">
        <v>20000</v>
      </c>
      <c r="P14" s="35">
        <v>4594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ht="16.5" customHeight="1">
      <c r="A15" s="73">
        <v>6</v>
      </c>
      <c r="B15" s="74" t="s">
        <v>372</v>
      </c>
      <c r="C15" s="51" t="s">
        <v>373</v>
      </c>
      <c r="D15" s="55" t="s">
        <v>374</v>
      </c>
      <c r="E15" s="73">
        <v>460</v>
      </c>
      <c r="F15" s="73">
        <v>145</v>
      </c>
      <c r="G15" s="73">
        <v>75</v>
      </c>
      <c r="H15" s="31">
        <v>0</v>
      </c>
      <c r="I15" s="131">
        <v>45300</v>
      </c>
      <c r="J15" s="132">
        <v>102000</v>
      </c>
      <c r="K15" s="131">
        <v>20979.17</v>
      </c>
      <c r="L15" s="35">
        <v>1800</v>
      </c>
      <c r="M15" s="116">
        <v>5400</v>
      </c>
      <c r="N15" s="34">
        <v>3500</v>
      </c>
      <c r="O15" s="35">
        <v>20000</v>
      </c>
      <c r="P15" s="35">
        <v>5948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8" ht="16.5" customHeight="1">
      <c r="A16" s="73">
        <v>7</v>
      </c>
      <c r="B16" s="74" t="s">
        <v>375</v>
      </c>
      <c r="C16" s="51" t="s">
        <v>376</v>
      </c>
      <c r="D16" s="55" t="s">
        <v>377</v>
      </c>
      <c r="E16" s="73">
        <v>330</v>
      </c>
      <c r="F16" s="73">
        <v>0</v>
      </c>
      <c r="G16" s="73">
        <v>50</v>
      </c>
      <c r="H16" s="31">
        <v>0</v>
      </c>
      <c r="I16" s="131">
        <v>51400</v>
      </c>
      <c r="J16" s="132">
        <v>57000</v>
      </c>
      <c r="K16" s="131">
        <v>12108.33</v>
      </c>
      <c r="L16" s="35">
        <v>2400</v>
      </c>
      <c r="M16" s="116">
        <v>7200</v>
      </c>
      <c r="N16" s="34">
        <v>3500</v>
      </c>
      <c r="O16" s="35">
        <v>20000</v>
      </c>
      <c r="P16" s="35">
        <v>4728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ht="16.5" customHeight="1">
      <c r="A17" s="73">
        <v>8</v>
      </c>
      <c r="B17" s="80" t="s">
        <v>378</v>
      </c>
      <c r="C17" s="81" t="s">
        <v>379</v>
      </c>
      <c r="D17" s="111" t="s">
        <v>380</v>
      </c>
      <c r="E17" s="83">
        <v>220</v>
      </c>
      <c r="F17" s="83">
        <v>0</v>
      </c>
      <c r="G17" s="83">
        <v>0</v>
      </c>
      <c r="H17" s="41">
        <v>0</v>
      </c>
      <c r="I17" s="133">
        <v>26400</v>
      </c>
      <c r="J17" s="133">
        <v>33000</v>
      </c>
      <c r="K17" s="133">
        <v>19616.67</v>
      </c>
      <c r="L17" s="42">
        <v>2800</v>
      </c>
      <c r="M17" s="112">
        <v>8400</v>
      </c>
      <c r="N17" s="136">
        <v>3500</v>
      </c>
      <c r="O17" s="45">
        <v>20000</v>
      </c>
      <c r="P17" s="45">
        <v>7014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ht="16.5" customHeight="1">
      <c r="A18" s="73">
        <v>9</v>
      </c>
      <c r="B18" s="80" t="s">
        <v>381</v>
      </c>
      <c r="C18" s="81" t="s">
        <v>382</v>
      </c>
      <c r="D18" s="111" t="s">
        <v>383</v>
      </c>
      <c r="E18" s="83">
        <v>185</v>
      </c>
      <c r="F18" s="83">
        <v>200</v>
      </c>
      <c r="G18" s="83">
        <v>0</v>
      </c>
      <c r="H18" s="41">
        <v>0</v>
      </c>
      <c r="I18" s="133">
        <v>34200</v>
      </c>
      <c r="J18" s="112">
        <v>57750</v>
      </c>
      <c r="K18" s="133">
        <v>21829.17</v>
      </c>
      <c r="L18" s="85">
        <v>3500</v>
      </c>
      <c r="M18" s="112">
        <v>10500</v>
      </c>
      <c r="N18" s="50">
        <v>3500</v>
      </c>
      <c r="O18" s="45">
        <v>20000</v>
      </c>
      <c r="P18" s="45">
        <v>7832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ht="16.5" customHeight="1">
      <c r="A19" s="73">
        <v>10</v>
      </c>
      <c r="B19" s="74" t="s">
        <v>384</v>
      </c>
      <c r="C19" s="51" t="s">
        <v>385</v>
      </c>
      <c r="D19" s="55" t="s">
        <v>386</v>
      </c>
      <c r="E19" s="73">
        <v>655</v>
      </c>
      <c r="F19" s="73">
        <v>0</v>
      </c>
      <c r="G19" s="73">
        <v>50</v>
      </c>
      <c r="H19" s="31">
        <v>0</v>
      </c>
      <c r="I19" s="131">
        <v>45300</v>
      </c>
      <c r="J19" s="132">
        <v>105750</v>
      </c>
      <c r="K19" s="131">
        <v>21858.33</v>
      </c>
      <c r="L19" s="35">
        <v>2320</v>
      </c>
      <c r="M19" s="116">
        <v>6960</v>
      </c>
      <c r="N19" s="34">
        <v>3500</v>
      </c>
      <c r="O19" s="35">
        <v>20000</v>
      </c>
      <c r="P19" s="35">
        <v>6352</v>
      </c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6.5" customHeight="1">
      <c r="A20" s="73">
        <v>11</v>
      </c>
      <c r="B20" s="74" t="s">
        <v>387</v>
      </c>
      <c r="C20" s="51" t="s">
        <v>388</v>
      </c>
      <c r="D20" s="55" t="s">
        <v>389</v>
      </c>
      <c r="E20" s="73">
        <v>530</v>
      </c>
      <c r="F20" s="73">
        <v>140</v>
      </c>
      <c r="G20" s="73">
        <v>75</v>
      </c>
      <c r="H20" s="31">
        <v>0</v>
      </c>
      <c r="I20" s="131">
        <v>49200</v>
      </c>
      <c r="J20" s="132">
        <v>111750</v>
      </c>
      <c r="K20" s="131">
        <v>22945.83</v>
      </c>
      <c r="L20" s="35">
        <v>1500</v>
      </c>
      <c r="M20" s="116">
        <v>4500</v>
      </c>
      <c r="N20" s="34">
        <v>2500</v>
      </c>
      <c r="O20" s="35">
        <v>20000</v>
      </c>
      <c r="P20" s="35">
        <v>7974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ht="16.5" customHeight="1">
      <c r="A21" s="73">
        <v>12</v>
      </c>
      <c r="B21" s="80" t="s">
        <v>390</v>
      </c>
      <c r="C21" s="81" t="s">
        <v>391</v>
      </c>
      <c r="D21" s="111" t="s">
        <v>392</v>
      </c>
      <c r="E21" s="83">
        <v>210</v>
      </c>
      <c r="F21" s="83">
        <v>0</v>
      </c>
      <c r="G21" s="83">
        <v>0</v>
      </c>
      <c r="H21" s="41">
        <v>0</v>
      </c>
      <c r="I21" s="133">
        <v>25200</v>
      </c>
      <c r="J21" s="112">
        <v>31500</v>
      </c>
      <c r="K21" s="133">
        <v>18725</v>
      </c>
      <c r="L21" s="45">
        <v>2800</v>
      </c>
      <c r="M21" s="112">
        <v>8400</v>
      </c>
      <c r="N21" s="50">
        <v>3500</v>
      </c>
      <c r="O21" s="45">
        <v>20000</v>
      </c>
      <c r="P21" s="45">
        <v>7014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ht="16.5" customHeight="1">
      <c r="A22" s="73">
        <v>13</v>
      </c>
      <c r="B22" s="130" t="s">
        <v>393</v>
      </c>
      <c r="C22" s="130" t="s">
        <v>394</v>
      </c>
      <c r="D22" s="137" t="s">
        <v>395</v>
      </c>
      <c r="E22" s="73">
        <v>690</v>
      </c>
      <c r="F22" s="73">
        <v>0</v>
      </c>
      <c r="G22" s="73">
        <v>50</v>
      </c>
      <c r="H22" s="31">
        <v>0</v>
      </c>
      <c r="I22" s="131">
        <v>47400</v>
      </c>
      <c r="J22" s="132">
        <v>111000</v>
      </c>
      <c r="K22" s="131">
        <v>22908.33</v>
      </c>
      <c r="L22" s="35">
        <v>2100</v>
      </c>
      <c r="M22" s="116">
        <v>6300</v>
      </c>
      <c r="N22" s="34">
        <v>3500</v>
      </c>
      <c r="O22" s="35">
        <v>20000</v>
      </c>
      <c r="P22" s="35">
        <v>6352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ht="16.5" customHeight="1">
      <c r="A23" s="73">
        <v>14</v>
      </c>
      <c r="B23" s="130" t="s">
        <v>396</v>
      </c>
      <c r="C23" s="130" t="s">
        <v>397</v>
      </c>
      <c r="D23" s="55" t="s">
        <v>398</v>
      </c>
      <c r="E23" s="73">
        <v>431</v>
      </c>
      <c r="F23" s="73">
        <v>0</v>
      </c>
      <c r="G23" s="73">
        <v>81</v>
      </c>
      <c r="H23" s="31">
        <v>0</v>
      </c>
      <c r="I23" s="131">
        <v>35580</v>
      </c>
      <c r="J23" s="132">
        <v>76800</v>
      </c>
      <c r="K23" s="131">
        <v>16507.5</v>
      </c>
      <c r="L23" s="35">
        <v>2400</v>
      </c>
      <c r="M23" s="116">
        <v>7200</v>
      </c>
      <c r="N23" s="35">
        <v>2500</v>
      </c>
      <c r="O23" s="35">
        <v>20000</v>
      </c>
      <c r="P23" s="35">
        <v>5804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ht="16.5" customHeight="1">
      <c r="A24" s="73">
        <v>15</v>
      </c>
      <c r="B24" s="74" t="s">
        <v>399</v>
      </c>
      <c r="C24" s="51" t="s">
        <v>400</v>
      </c>
      <c r="D24" s="55" t="s">
        <v>401</v>
      </c>
      <c r="E24" s="73">
        <v>595</v>
      </c>
      <c r="F24" s="73">
        <v>145</v>
      </c>
      <c r="G24" s="73">
        <v>25</v>
      </c>
      <c r="H24" s="31">
        <v>0</v>
      </c>
      <c r="I24" s="131">
        <v>47400</v>
      </c>
      <c r="J24" s="132">
        <v>114750</v>
      </c>
      <c r="K24" s="131">
        <v>22820.83</v>
      </c>
      <c r="L24" s="35">
        <v>2400</v>
      </c>
      <c r="M24" s="116">
        <v>7200</v>
      </c>
      <c r="N24" s="34">
        <v>3500</v>
      </c>
      <c r="O24" s="35">
        <v>20000</v>
      </c>
      <c r="P24" s="35">
        <v>6756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ht="16.5" customHeight="1">
      <c r="A25" s="73">
        <v>16</v>
      </c>
      <c r="B25" s="74" t="s">
        <v>402</v>
      </c>
      <c r="C25" s="51" t="s">
        <v>403</v>
      </c>
      <c r="D25" s="55" t="s">
        <v>404</v>
      </c>
      <c r="E25" s="73">
        <v>210</v>
      </c>
      <c r="F25" s="73">
        <v>0</v>
      </c>
      <c r="G25" s="73">
        <v>50</v>
      </c>
      <c r="H25" s="31">
        <v>0</v>
      </c>
      <c r="I25" s="131">
        <v>18600</v>
      </c>
      <c r="J25" s="132">
        <v>39000</v>
      </c>
      <c r="K25" s="131">
        <v>8508.33</v>
      </c>
      <c r="L25" s="35">
        <v>2320</v>
      </c>
      <c r="M25" s="116">
        <v>6960</v>
      </c>
      <c r="N25" s="35">
        <v>2500</v>
      </c>
      <c r="O25" s="35">
        <v>20000</v>
      </c>
      <c r="P25" s="35">
        <v>3094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ht="16.5" customHeight="1">
      <c r="A26" s="73">
        <v>17</v>
      </c>
      <c r="B26" s="74" t="s">
        <v>405</v>
      </c>
      <c r="C26" s="74" t="s">
        <v>406</v>
      </c>
      <c r="D26" s="55" t="s">
        <v>407</v>
      </c>
      <c r="E26" s="73">
        <v>435</v>
      </c>
      <c r="F26" s="73">
        <v>130</v>
      </c>
      <c r="G26" s="73">
        <v>75</v>
      </c>
      <c r="H26" s="31">
        <v>0</v>
      </c>
      <c r="I26" s="131">
        <v>42900</v>
      </c>
      <c r="J26" s="132">
        <v>96000</v>
      </c>
      <c r="K26" s="131">
        <v>19829.17</v>
      </c>
      <c r="L26" s="35">
        <v>1800</v>
      </c>
      <c r="M26" s="116">
        <v>5400</v>
      </c>
      <c r="N26" s="34">
        <v>3500</v>
      </c>
      <c r="O26" s="35">
        <v>20000</v>
      </c>
      <c r="P26" s="35">
        <v>6900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ht="16.5" customHeight="1">
      <c r="A27" s="73">
        <v>18</v>
      </c>
      <c r="B27" s="80" t="s">
        <v>408</v>
      </c>
      <c r="C27" s="81" t="s">
        <v>409</v>
      </c>
      <c r="D27" s="111" t="s">
        <v>410</v>
      </c>
      <c r="E27" s="83">
        <v>150</v>
      </c>
      <c r="F27" s="83">
        <v>0</v>
      </c>
      <c r="G27" s="83">
        <v>0</v>
      </c>
      <c r="H27" s="41">
        <v>0</v>
      </c>
      <c r="I27" s="133">
        <v>18000</v>
      </c>
      <c r="J27" s="133">
        <v>22500</v>
      </c>
      <c r="K27" s="133">
        <v>13375</v>
      </c>
      <c r="L27" s="134">
        <v>1350</v>
      </c>
      <c r="M27" s="112">
        <v>4050</v>
      </c>
      <c r="N27" s="50">
        <v>3500</v>
      </c>
      <c r="O27" s="45">
        <v>20000</v>
      </c>
      <c r="P27" s="45">
        <v>3632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1:28" ht="16.5" customHeight="1">
      <c r="A28" s="73">
        <v>19</v>
      </c>
      <c r="B28" s="74" t="s">
        <v>411</v>
      </c>
      <c r="C28" s="51" t="s">
        <v>412</v>
      </c>
      <c r="D28" s="55" t="s">
        <v>413</v>
      </c>
      <c r="E28" s="73">
        <v>875</v>
      </c>
      <c r="F28" s="73">
        <v>140</v>
      </c>
      <c r="G28" s="73">
        <v>75</v>
      </c>
      <c r="H28" s="31">
        <v>0</v>
      </c>
      <c r="I28" s="131">
        <v>69900</v>
      </c>
      <c r="J28" s="132">
        <v>163500</v>
      </c>
      <c r="K28" s="131">
        <v>33295.83</v>
      </c>
      <c r="L28" s="35">
        <v>2400</v>
      </c>
      <c r="M28" s="116">
        <v>7200</v>
      </c>
      <c r="N28" s="34">
        <v>3500</v>
      </c>
      <c r="O28" s="35">
        <v>20000</v>
      </c>
      <c r="P28" s="35">
        <v>7304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ht="16.5" customHeight="1">
      <c r="A29" s="73">
        <v>20</v>
      </c>
      <c r="B29" s="74" t="s">
        <v>414</v>
      </c>
      <c r="C29" s="51" t="s">
        <v>415</v>
      </c>
      <c r="D29" s="55" t="s">
        <v>416</v>
      </c>
      <c r="E29" s="73">
        <v>345</v>
      </c>
      <c r="F29" s="73">
        <v>70</v>
      </c>
      <c r="G29" s="73">
        <v>75</v>
      </c>
      <c r="H29" s="31">
        <v>0</v>
      </c>
      <c r="I29" s="131">
        <v>33900</v>
      </c>
      <c r="J29" s="132">
        <v>73500</v>
      </c>
      <c r="K29" s="131">
        <v>15529.17</v>
      </c>
      <c r="L29" s="35">
        <v>1950</v>
      </c>
      <c r="M29" s="116">
        <v>5850</v>
      </c>
      <c r="N29" s="34">
        <v>3500</v>
      </c>
      <c r="O29" s="35">
        <v>20000</v>
      </c>
      <c r="P29" s="35">
        <v>6082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ht="16.5" customHeight="1">
      <c r="A30" s="73">
        <v>21</v>
      </c>
      <c r="B30" s="74" t="s">
        <v>417</v>
      </c>
      <c r="C30" s="51" t="s">
        <v>418</v>
      </c>
      <c r="D30" s="55" t="s">
        <v>419</v>
      </c>
      <c r="E30" s="73">
        <v>805</v>
      </c>
      <c r="F30" s="73">
        <v>200</v>
      </c>
      <c r="G30" s="73">
        <v>0</v>
      </c>
      <c r="H30" s="31">
        <v>0</v>
      </c>
      <c r="I30" s="131">
        <v>60300</v>
      </c>
      <c r="J30" s="116">
        <v>150750</v>
      </c>
      <c r="K30" s="131">
        <v>29483.33</v>
      </c>
      <c r="L30" s="35">
        <v>2000</v>
      </c>
      <c r="M30" s="116">
        <v>6000</v>
      </c>
      <c r="N30" s="34">
        <v>3500</v>
      </c>
      <c r="O30" s="35">
        <v>20000</v>
      </c>
      <c r="P30" s="35">
        <v>7980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ht="16.5" customHeight="1">
      <c r="A31" s="73">
        <v>22</v>
      </c>
      <c r="B31" s="74" t="s">
        <v>420</v>
      </c>
      <c r="C31" s="51" t="s">
        <v>421</v>
      </c>
      <c r="D31" s="55" t="s">
        <v>422</v>
      </c>
      <c r="E31" s="73">
        <v>830</v>
      </c>
      <c r="F31" s="73">
        <v>0</v>
      </c>
      <c r="G31" s="73">
        <v>100</v>
      </c>
      <c r="H31" s="31">
        <v>0</v>
      </c>
      <c r="I31" s="131">
        <v>61800</v>
      </c>
      <c r="J31" s="132">
        <v>139500</v>
      </c>
      <c r="K31" s="131">
        <v>29316.67</v>
      </c>
      <c r="L31" s="35">
        <v>2000</v>
      </c>
      <c r="M31" s="116">
        <v>6000</v>
      </c>
      <c r="N31" s="34">
        <v>3500</v>
      </c>
      <c r="O31" s="35">
        <v>20000</v>
      </c>
      <c r="P31" s="35">
        <v>6352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ht="16.5" customHeight="1">
      <c r="A32" s="73">
        <v>23</v>
      </c>
      <c r="B32" s="74" t="s">
        <v>423</v>
      </c>
      <c r="C32" s="51" t="s">
        <v>424</v>
      </c>
      <c r="D32" s="55" t="s">
        <v>425</v>
      </c>
      <c r="E32" s="73">
        <v>295</v>
      </c>
      <c r="F32" s="73">
        <v>0</v>
      </c>
      <c r="G32" s="73">
        <v>25</v>
      </c>
      <c r="H32" s="31">
        <v>0</v>
      </c>
      <c r="I32" s="131">
        <v>20700</v>
      </c>
      <c r="J32" s="132">
        <v>48000</v>
      </c>
      <c r="K32" s="131">
        <v>9954.17</v>
      </c>
      <c r="L32" s="35">
        <v>1160</v>
      </c>
      <c r="M32" s="116">
        <v>3480</v>
      </c>
      <c r="N32" s="35">
        <v>2500</v>
      </c>
      <c r="O32" s="35">
        <v>20000</v>
      </c>
      <c r="P32" s="35">
        <v>5002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1:28" ht="16.5" customHeight="1">
      <c r="A33" s="73">
        <v>24</v>
      </c>
      <c r="B33" s="74" t="s">
        <v>426</v>
      </c>
      <c r="C33" s="51" t="s">
        <v>427</v>
      </c>
      <c r="D33" s="55" t="s">
        <v>428</v>
      </c>
      <c r="E33" s="73">
        <v>600</v>
      </c>
      <c r="F33" s="73">
        <v>0</v>
      </c>
      <c r="G33" s="73">
        <v>100</v>
      </c>
      <c r="H33" s="31">
        <v>0</v>
      </c>
      <c r="I33" s="131">
        <v>48000</v>
      </c>
      <c r="J33" s="132">
        <v>105000</v>
      </c>
      <c r="K33" s="131">
        <v>22416.67</v>
      </c>
      <c r="L33" s="35">
        <v>1600</v>
      </c>
      <c r="M33" s="116">
        <v>4800</v>
      </c>
      <c r="N33" s="34">
        <v>3500</v>
      </c>
      <c r="O33" s="35">
        <v>20000</v>
      </c>
      <c r="P33" s="35">
        <v>6486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1:28" ht="16.5" customHeight="1">
      <c r="A34" s="73">
        <v>25</v>
      </c>
      <c r="B34" s="74" t="s">
        <v>429</v>
      </c>
      <c r="C34" s="51" t="s">
        <v>430</v>
      </c>
      <c r="D34" s="55" t="s">
        <v>431</v>
      </c>
      <c r="E34" s="73">
        <v>355</v>
      </c>
      <c r="F34" s="73">
        <v>180</v>
      </c>
      <c r="G34" s="73">
        <v>50</v>
      </c>
      <c r="H34" s="31">
        <v>0</v>
      </c>
      <c r="I34" s="131">
        <v>38100</v>
      </c>
      <c r="J34" s="132">
        <v>87750</v>
      </c>
      <c r="K34" s="131">
        <v>17658.33</v>
      </c>
      <c r="L34" s="35">
        <v>2500</v>
      </c>
      <c r="M34" s="116">
        <v>7500</v>
      </c>
      <c r="N34" s="34">
        <v>3500</v>
      </c>
      <c r="O34" s="35">
        <v>20000</v>
      </c>
      <c r="P34" s="35">
        <v>5948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1:28" ht="16.5" customHeight="1">
      <c r="A35" s="73">
        <v>26</v>
      </c>
      <c r="B35" s="74" t="s">
        <v>432</v>
      </c>
      <c r="C35" s="51" t="s">
        <v>433</v>
      </c>
      <c r="D35" s="55" t="s">
        <v>434</v>
      </c>
      <c r="E35" s="73">
        <v>500</v>
      </c>
      <c r="F35" s="73">
        <v>0</v>
      </c>
      <c r="G35" s="73">
        <v>50</v>
      </c>
      <c r="H35" s="31">
        <v>0</v>
      </c>
      <c r="I35" s="131">
        <v>36000</v>
      </c>
      <c r="J35" s="132">
        <v>82500</v>
      </c>
      <c r="K35" s="131">
        <v>17208.33</v>
      </c>
      <c r="L35" s="35">
        <v>1920</v>
      </c>
      <c r="M35" s="116">
        <v>5760</v>
      </c>
      <c r="N35" s="34">
        <v>3500</v>
      </c>
      <c r="O35" s="35">
        <v>20000</v>
      </c>
      <c r="P35" s="35">
        <v>4728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1:28" ht="16.5" customHeight="1">
      <c r="A36" s="73">
        <v>27</v>
      </c>
      <c r="B36" s="74" t="s">
        <v>435</v>
      </c>
      <c r="C36" s="51" t="s">
        <v>436</v>
      </c>
      <c r="D36" s="55" t="s">
        <v>437</v>
      </c>
      <c r="E36" s="73">
        <v>200</v>
      </c>
      <c r="F36" s="73">
        <v>0</v>
      </c>
      <c r="G36" s="73">
        <v>50</v>
      </c>
      <c r="H36" s="31">
        <v>0</v>
      </c>
      <c r="I36" s="131">
        <v>18000</v>
      </c>
      <c r="J36" s="132">
        <v>37500</v>
      </c>
      <c r="K36" s="131">
        <v>8208.33</v>
      </c>
      <c r="L36" s="35">
        <v>1200</v>
      </c>
      <c r="M36" s="116">
        <v>3600</v>
      </c>
      <c r="N36" s="34">
        <v>3500</v>
      </c>
      <c r="O36" s="35">
        <v>20000</v>
      </c>
      <c r="P36" s="35">
        <v>3766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1:28" ht="16.5" customHeight="1">
      <c r="A37" s="73">
        <v>28</v>
      </c>
      <c r="B37" s="74" t="s">
        <v>438</v>
      </c>
      <c r="C37" s="51" t="s">
        <v>439</v>
      </c>
      <c r="D37" s="55" t="s">
        <v>440</v>
      </c>
      <c r="E37" s="73">
        <v>1030</v>
      </c>
      <c r="F37" s="73">
        <v>240</v>
      </c>
      <c r="G37" s="73">
        <v>50</v>
      </c>
      <c r="H37" s="31">
        <v>0</v>
      </c>
      <c r="I37" s="131">
        <v>82200</v>
      </c>
      <c r="J37" s="132">
        <v>198000</v>
      </c>
      <c r="K37" s="131">
        <v>39508.33</v>
      </c>
      <c r="L37" s="35">
        <v>3600</v>
      </c>
      <c r="M37" s="116">
        <v>10800</v>
      </c>
      <c r="N37" s="34">
        <v>3500</v>
      </c>
      <c r="O37" s="35">
        <v>20000</v>
      </c>
      <c r="P37" s="35">
        <v>12308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1:28" ht="16.5" customHeight="1">
      <c r="A38" s="73">
        <v>29</v>
      </c>
      <c r="B38" s="80" t="s">
        <v>441</v>
      </c>
      <c r="C38" s="81" t="s">
        <v>442</v>
      </c>
      <c r="D38" s="111" t="s">
        <v>443</v>
      </c>
      <c r="E38" s="83">
        <v>175</v>
      </c>
      <c r="F38" s="73">
        <v>0</v>
      </c>
      <c r="G38" s="138">
        <v>125</v>
      </c>
      <c r="H38" s="41">
        <v>0</v>
      </c>
      <c r="I38" s="133">
        <v>50500</v>
      </c>
      <c r="J38" s="112">
        <v>45000</v>
      </c>
      <c r="K38" s="112">
        <v>26750</v>
      </c>
      <c r="L38" s="134">
        <v>2000</v>
      </c>
      <c r="M38" s="112">
        <v>6000</v>
      </c>
      <c r="N38" s="50">
        <v>3500</v>
      </c>
      <c r="O38" s="45">
        <v>20000</v>
      </c>
      <c r="P38" s="43">
        <v>6756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ht="16.5" customHeight="1">
      <c r="A39" s="73">
        <v>30</v>
      </c>
      <c r="B39" s="139" t="s">
        <v>444</v>
      </c>
      <c r="C39" s="81" t="s">
        <v>445</v>
      </c>
      <c r="D39" s="111" t="s">
        <v>446</v>
      </c>
      <c r="E39" s="83">
        <v>270</v>
      </c>
      <c r="F39" s="83">
        <v>0</v>
      </c>
      <c r="G39" s="83">
        <v>0</v>
      </c>
      <c r="H39" s="31">
        <v>0</v>
      </c>
      <c r="I39" s="133">
        <v>32400</v>
      </c>
      <c r="J39" s="133">
        <v>40500</v>
      </c>
      <c r="K39" s="133">
        <v>24075</v>
      </c>
      <c r="L39" s="134">
        <v>4960</v>
      </c>
      <c r="M39" s="112">
        <v>14880</v>
      </c>
      <c r="N39" s="50">
        <v>3500</v>
      </c>
      <c r="O39" s="45">
        <v>20000</v>
      </c>
      <c r="P39" s="45">
        <v>7148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ht="16.5" customHeight="1">
      <c r="A40" s="73">
        <v>31</v>
      </c>
      <c r="B40" s="140" t="s">
        <v>447</v>
      </c>
      <c r="C40" s="51" t="s">
        <v>448</v>
      </c>
      <c r="D40" s="55" t="s">
        <v>449</v>
      </c>
      <c r="E40" s="73">
        <v>705</v>
      </c>
      <c r="F40" s="73">
        <v>150</v>
      </c>
      <c r="G40" s="73">
        <v>125</v>
      </c>
      <c r="H40" s="31">
        <v>0</v>
      </c>
      <c r="I40" s="131">
        <v>66300</v>
      </c>
      <c r="J40" s="132">
        <v>147000</v>
      </c>
      <c r="K40" s="131">
        <v>30670.83</v>
      </c>
      <c r="L40" s="35">
        <v>2880</v>
      </c>
      <c r="M40" s="116">
        <v>8640</v>
      </c>
      <c r="N40" s="34">
        <v>3500</v>
      </c>
      <c r="O40" s="35">
        <v>20000</v>
      </c>
      <c r="P40" s="35">
        <v>7572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ht="16.5" customHeight="1">
      <c r="A41" s="73">
        <v>32</v>
      </c>
      <c r="B41" s="80" t="s">
        <v>450</v>
      </c>
      <c r="C41" s="81" t="s">
        <v>451</v>
      </c>
      <c r="D41" s="111" t="s">
        <v>452</v>
      </c>
      <c r="E41" s="83">
        <v>210</v>
      </c>
      <c r="F41" s="83">
        <v>0</v>
      </c>
      <c r="G41" s="83">
        <v>0</v>
      </c>
      <c r="H41" s="41">
        <v>0</v>
      </c>
      <c r="I41" s="133">
        <v>25200</v>
      </c>
      <c r="J41" s="133">
        <v>31500</v>
      </c>
      <c r="K41" s="133">
        <v>18725</v>
      </c>
      <c r="L41" s="134">
        <v>2480</v>
      </c>
      <c r="M41" s="112">
        <v>7440</v>
      </c>
      <c r="N41" s="50">
        <v>3500</v>
      </c>
      <c r="O41" s="45">
        <v>20000</v>
      </c>
      <c r="P41" s="45">
        <v>6746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ht="16.5" customHeight="1">
      <c r="A42" s="73">
        <v>33</v>
      </c>
      <c r="B42" s="74" t="s">
        <v>453</v>
      </c>
      <c r="C42" s="51" t="s">
        <v>454</v>
      </c>
      <c r="D42" s="55" t="s">
        <v>455</v>
      </c>
      <c r="E42" s="73">
        <v>320</v>
      </c>
      <c r="F42" s="73">
        <v>0</v>
      </c>
      <c r="G42" s="73">
        <v>50</v>
      </c>
      <c r="H42" s="31">
        <v>0</v>
      </c>
      <c r="I42" s="131">
        <v>25200</v>
      </c>
      <c r="J42" s="132">
        <v>55500</v>
      </c>
      <c r="K42" s="131">
        <v>11808.33</v>
      </c>
      <c r="L42" s="35">
        <v>2400</v>
      </c>
      <c r="M42" s="116">
        <v>7200</v>
      </c>
      <c r="N42" s="34">
        <v>3500</v>
      </c>
      <c r="O42" s="35">
        <v>20000</v>
      </c>
      <c r="P42" s="35">
        <v>4324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ht="16.5" customHeight="1">
      <c r="A43" s="73">
        <v>34</v>
      </c>
      <c r="B43" s="74" t="s">
        <v>456</v>
      </c>
      <c r="C43" s="51" t="s">
        <v>457</v>
      </c>
      <c r="D43" s="55" t="s">
        <v>458</v>
      </c>
      <c r="E43" s="73">
        <v>320</v>
      </c>
      <c r="F43" s="73">
        <v>0</v>
      </c>
      <c r="G43" s="73">
        <v>50</v>
      </c>
      <c r="H43" s="31">
        <v>0</v>
      </c>
      <c r="I43" s="131">
        <v>25200</v>
      </c>
      <c r="J43" s="132">
        <v>55500</v>
      </c>
      <c r="K43" s="131">
        <v>11808.33</v>
      </c>
      <c r="L43" s="35">
        <v>1500</v>
      </c>
      <c r="M43" s="116">
        <v>4500</v>
      </c>
      <c r="N43" s="34">
        <v>3500</v>
      </c>
      <c r="O43" s="35">
        <v>20000</v>
      </c>
      <c r="P43" s="35">
        <v>4728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1:28" ht="16.5" customHeight="1">
      <c r="A44" s="73">
        <v>35</v>
      </c>
      <c r="B44" s="80" t="s">
        <v>459</v>
      </c>
      <c r="C44" s="81" t="s">
        <v>460</v>
      </c>
      <c r="D44" s="111" t="s">
        <v>461</v>
      </c>
      <c r="E44" s="83">
        <v>105</v>
      </c>
      <c r="F44" s="83">
        <v>0</v>
      </c>
      <c r="G44" s="83">
        <v>40</v>
      </c>
      <c r="H44" s="41">
        <v>0</v>
      </c>
      <c r="I44" s="133">
        <v>22040</v>
      </c>
      <c r="J44" s="112">
        <v>21750</v>
      </c>
      <c r="K44" s="112">
        <v>12929.17</v>
      </c>
      <c r="L44" s="134">
        <v>3500</v>
      </c>
      <c r="M44" s="112">
        <v>10500</v>
      </c>
      <c r="N44" s="134">
        <v>3500</v>
      </c>
      <c r="O44" s="45">
        <v>20000</v>
      </c>
      <c r="P44" s="45">
        <v>3772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</row>
    <row r="45" spans="1:28" ht="16.5" customHeight="1">
      <c r="A45" s="156" t="s">
        <v>126</v>
      </c>
      <c r="B45" s="156"/>
      <c r="C45" s="156"/>
      <c r="D45" s="156"/>
      <c r="E45" s="105">
        <f>SUM(E10:E44)</f>
        <v>15044</v>
      </c>
      <c r="F45" s="105">
        <f>SUM(F10:F44)</f>
        <v>2190</v>
      </c>
      <c r="G45" s="105">
        <f>SUM(G10:G44)</f>
        <v>1729</v>
      </c>
      <c r="H45" s="105">
        <f>SUM(H10:H39)</f>
        <v>0</v>
      </c>
      <c r="I45" s="109">
        <v>1388860</v>
      </c>
      <c r="J45" s="108">
        <v>2844450</v>
      </c>
      <c r="K45" s="109">
        <v>694684.15</v>
      </c>
      <c r="L45" s="109">
        <v>81490</v>
      </c>
      <c r="M45" s="109">
        <v>244470</v>
      </c>
      <c r="N45" s="109">
        <v>115500</v>
      </c>
      <c r="O45" s="141">
        <v>700000</v>
      </c>
      <c r="P45" s="63">
        <v>218560</v>
      </c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ht="16.5" customHeight="1">
      <c r="A46" s="5" t="s">
        <v>127</v>
      </c>
      <c r="B46" s="5"/>
      <c r="C46" s="5"/>
      <c r="D46" s="5"/>
      <c r="E46" s="5"/>
      <c r="F46" s="5"/>
      <c r="G46" s="5"/>
      <c r="H46" s="5"/>
      <c r="I46" s="4">
        <v>6206524.15</v>
      </c>
      <c r="J46" s="4"/>
      <c r="K46" s="4"/>
      <c r="L46" s="4"/>
      <c r="M46" s="4"/>
      <c r="N46" s="4"/>
      <c r="O46" s="4"/>
      <c r="P46" s="4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ht="16.5" customHeight="1">
      <c r="A47" s="3" t="s">
        <v>128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</row>
    <row r="48" spans="1:28" ht="12.75" customHeight="1">
      <c r="A48" s="65" t="s">
        <v>129</v>
      </c>
      <c r="C48" s="12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12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</row>
    <row r="49" spans="1:28" ht="12.75" customHeight="1">
      <c r="A49" s="65" t="s">
        <v>130</v>
      </c>
      <c r="C49" s="12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12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</row>
    <row r="50" spans="1:28" ht="12.75" customHeight="1">
      <c r="A50" s="128" t="s">
        <v>131</v>
      </c>
      <c r="C50" s="12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12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</row>
  </sheetData>
  <sheetProtection/>
  <mergeCells count="21">
    <mergeCell ref="A45:D45"/>
    <mergeCell ref="A46:H46"/>
    <mergeCell ref="I46:P46"/>
    <mergeCell ref="A47:P47"/>
    <mergeCell ref="I7:N7"/>
    <mergeCell ref="O7:P7"/>
    <mergeCell ref="A8:A9"/>
    <mergeCell ref="B8:B9"/>
    <mergeCell ref="C8:C9"/>
    <mergeCell ref="D8:D9"/>
    <mergeCell ref="E8:H8"/>
    <mergeCell ref="J8:K8"/>
    <mergeCell ref="L8:M8"/>
    <mergeCell ref="N8:N9"/>
    <mergeCell ref="O8:O9"/>
    <mergeCell ref="P8:P9"/>
    <mergeCell ref="D2:L2"/>
    <mergeCell ref="M2:P2"/>
    <mergeCell ref="A3:H3"/>
    <mergeCell ref="A4:P4"/>
    <mergeCell ref="A5:P5"/>
  </mergeCells>
  <printOptions horizontalCentered="1" verticalCentered="1"/>
  <pageMargins left="0.252083333333333" right="0.236111111111111" top="0.236111111111111" bottom="0.236111111111111" header="0.511805555555555" footer="0.51180555555555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1:AB44"/>
  <sheetViews>
    <sheetView zoomScale="81" zoomScaleNormal="81" workbookViewId="0" topLeftCell="A22">
      <selection activeCell="I9" sqref="I9"/>
    </sheetView>
  </sheetViews>
  <sheetFormatPr defaultColWidth="9.140625" defaultRowHeight="12.75"/>
  <cols>
    <col min="1" max="1" width="3.57421875" style="0" customWidth="1"/>
    <col min="2" max="2" width="32.7109375" style="0" customWidth="1"/>
    <col min="3" max="3" width="39.8515625" style="0" customWidth="1"/>
    <col min="4" max="4" width="19.8515625" style="0" customWidth="1"/>
    <col min="5" max="8" width="9.8515625" style="0" customWidth="1"/>
    <col min="9" max="9" width="16.140625" style="0" customWidth="1"/>
    <col min="10" max="10" width="15.7109375" style="0" customWidth="1"/>
    <col min="11" max="11" width="15.00390625" style="0" customWidth="1"/>
    <col min="12" max="12" width="17.8515625" style="0" customWidth="1"/>
    <col min="13" max="13" width="18.8515625" style="0" customWidth="1"/>
    <col min="14" max="14" width="19.8515625" style="0" customWidth="1"/>
    <col min="15" max="16" width="15.140625" style="0" customWidth="1"/>
    <col min="17" max="18" width="9.00390625" style="0" customWidth="1"/>
    <col min="19" max="20" width="0" style="0" hidden="1" customWidth="1"/>
    <col min="21" max="28" width="9.00390625" style="0" customWidth="1"/>
    <col min="29" max="16384" width="14.421875" style="0" customWidth="1"/>
  </cols>
  <sheetData>
    <row r="1" spans="1:28" ht="13.5" customHeight="1">
      <c r="A1" s="66"/>
      <c r="B1" s="66"/>
      <c r="C1" s="66"/>
      <c r="D1" s="66"/>
      <c r="E1" s="66"/>
      <c r="F1" s="66"/>
      <c r="G1" s="66"/>
      <c r="H1" s="66"/>
      <c r="I1" s="68"/>
      <c r="J1" s="68"/>
      <c r="K1" s="68"/>
      <c r="L1" s="68"/>
      <c r="M1" s="13"/>
      <c r="N1" s="13"/>
      <c r="O1" s="14"/>
      <c r="P1" s="15" t="s">
        <v>0</v>
      </c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3.5" customHeight="1">
      <c r="A2" s="69"/>
      <c r="B2" s="69"/>
      <c r="C2" s="69"/>
      <c r="D2" s="2" t="s">
        <v>1</v>
      </c>
      <c r="E2" s="2"/>
      <c r="F2" s="2"/>
      <c r="G2" s="2"/>
      <c r="H2" s="2"/>
      <c r="I2" s="2"/>
      <c r="J2" s="2"/>
      <c r="K2" s="2"/>
      <c r="L2" s="2"/>
      <c r="M2" s="1" t="s">
        <v>2</v>
      </c>
      <c r="N2" s="1"/>
      <c r="O2" s="1"/>
      <c r="P2" s="1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3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14"/>
      <c r="N3" s="14"/>
      <c r="O3" s="142"/>
      <c r="P3" s="142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3.5" customHeight="1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13.5" customHeight="1">
      <c r="A5" s="155" t="s">
        <v>462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3.5" customHeight="1">
      <c r="A6" s="70"/>
      <c r="B6" s="70"/>
      <c r="C6" s="70"/>
      <c r="D6" s="70"/>
      <c r="E6" s="110"/>
      <c r="F6" s="110"/>
      <c r="G6" s="110"/>
      <c r="H6" s="110"/>
      <c r="I6" s="23"/>
      <c r="J6" s="23"/>
      <c r="K6" s="23"/>
      <c r="L6" s="23"/>
      <c r="M6" s="23"/>
      <c r="N6" s="23"/>
      <c r="O6" s="25"/>
      <c r="P6" s="25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8" ht="13.5" customHeight="1">
      <c r="A7" s="164"/>
      <c r="B7" s="164"/>
      <c r="C7" s="164"/>
      <c r="D7" s="164"/>
      <c r="E7" s="110"/>
      <c r="F7" s="110"/>
      <c r="G7" s="110"/>
      <c r="H7" s="110"/>
      <c r="I7" s="162" t="s">
        <v>5</v>
      </c>
      <c r="J7" s="162"/>
      <c r="K7" s="162"/>
      <c r="L7" s="162"/>
      <c r="M7" s="162"/>
      <c r="N7" s="162"/>
      <c r="O7" s="162" t="s">
        <v>6</v>
      </c>
      <c r="P7" s="162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8" ht="13.5" customHeight="1">
      <c r="A8" s="162" t="s">
        <v>7</v>
      </c>
      <c r="B8" s="162" t="s">
        <v>8</v>
      </c>
      <c r="C8" s="162" t="s">
        <v>9</v>
      </c>
      <c r="D8" s="162" t="s">
        <v>10</v>
      </c>
      <c r="E8" s="157" t="s">
        <v>11</v>
      </c>
      <c r="F8" s="157"/>
      <c r="G8" s="157"/>
      <c r="H8" s="157"/>
      <c r="I8" s="143" t="s">
        <v>12</v>
      </c>
      <c r="J8" s="162" t="s">
        <v>13</v>
      </c>
      <c r="K8" s="162"/>
      <c r="L8" s="162" t="s">
        <v>14</v>
      </c>
      <c r="M8" s="162"/>
      <c r="N8" s="162" t="s">
        <v>15</v>
      </c>
      <c r="O8" s="162" t="s">
        <v>16</v>
      </c>
      <c r="P8" s="162" t="s">
        <v>17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8" ht="27" customHeight="1">
      <c r="A9" s="162"/>
      <c r="B9" s="162"/>
      <c r="C9" s="162"/>
      <c r="D9" s="162"/>
      <c r="E9" s="71" t="s">
        <v>18</v>
      </c>
      <c r="F9" s="71" t="s">
        <v>19</v>
      </c>
      <c r="G9" s="71" t="s">
        <v>20</v>
      </c>
      <c r="H9" s="71" t="s">
        <v>21</v>
      </c>
      <c r="I9" s="143" t="s">
        <v>22</v>
      </c>
      <c r="J9" s="165" t="s">
        <v>23</v>
      </c>
      <c r="K9" s="165" t="s">
        <v>24</v>
      </c>
      <c r="L9" s="165" t="s">
        <v>25</v>
      </c>
      <c r="M9" s="165" t="s">
        <v>26</v>
      </c>
      <c r="N9" s="162"/>
      <c r="O9" s="162"/>
      <c r="P9" s="162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1:28" ht="16.5" customHeight="1">
      <c r="A10" s="31">
        <v>1</v>
      </c>
      <c r="B10" s="144" t="s">
        <v>463</v>
      </c>
      <c r="C10" s="144" t="s">
        <v>464</v>
      </c>
      <c r="D10" s="145" t="s">
        <v>465</v>
      </c>
      <c r="E10" s="146">
        <v>215</v>
      </c>
      <c r="F10" s="84">
        <v>0</v>
      </c>
      <c r="G10" s="84">
        <v>0</v>
      </c>
      <c r="H10" s="84">
        <v>0</v>
      </c>
      <c r="I10" s="112">
        <v>25800</v>
      </c>
      <c r="J10" s="112">
        <v>32250</v>
      </c>
      <c r="K10" s="112">
        <v>19170.83</v>
      </c>
      <c r="L10" s="43">
        <v>1200</v>
      </c>
      <c r="M10" s="112">
        <v>3600</v>
      </c>
      <c r="N10" s="43">
        <v>3500</v>
      </c>
      <c r="O10" s="147">
        <v>20000</v>
      </c>
      <c r="P10" s="43">
        <v>4728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28" ht="16.5" customHeight="1">
      <c r="A11" s="31">
        <v>2</v>
      </c>
      <c r="B11" s="130" t="s">
        <v>466</v>
      </c>
      <c r="C11" s="130" t="s">
        <v>467</v>
      </c>
      <c r="D11" s="148" t="s">
        <v>468</v>
      </c>
      <c r="E11" s="31">
        <v>405</v>
      </c>
      <c r="F11" s="31">
        <v>0</v>
      </c>
      <c r="G11" s="31">
        <v>105</v>
      </c>
      <c r="H11" s="31">
        <v>0</v>
      </c>
      <c r="I11" s="116">
        <v>36900</v>
      </c>
      <c r="J11" s="117">
        <v>76500</v>
      </c>
      <c r="K11" s="116">
        <v>16787.5</v>
      </c>
      <c r="L11" s="33">
        <v>1200</v>
      </c>
      <c r="M11" s="116">
        <v>3600</v>
      </c>
      <c r="N11" s="33">
        <v>2500</v>
      </c>
      <c r="O11" s="149">
        <v>20000</v>
      </c>
      <c r="P11" s="33">
        <v>6082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8" ht="16.5" customHeight="1">
      <c r="A12" s="31">
        <v>3</v>
      </c>
      <c r="B12" s="130" t="s">
        <v>469</v>
      </c>
      <c r="C12" s="130" t="s">
        <v>470</v>
      </c>
      <c r="D12" s="148" t="s">
        <v>471</v>
      </c>
      <c r="E12" s="31">
        <v>485</v>
      </c>
      <c r="F12" s="31">
        <v>0</v>
      </c>
      <c r="G12" s="31">
        <v>150</v>
      </c>
      <c r="H12" s="31">
        <v>0</v>
      </c>
      <c r="I12" s="116">
        <v>47100</v>
      </c>
      <c r="J12" s="117">
        <v>95250</v>
      </c>
      <c r="K12" s="116">
        <v>21175</v>
      </c>
      <c r="L12" s="33">
        <v>1600</v>
      </c>
      <c r="M12" s="116">
        <v>4800</v>
      </c>
      <c r="N12" s="33">
        <v>3500</v>
      </c>
      <c r="O12" s="149">
        <v>20000</v>
      </c>
      <c r="P12" s="33">
        <v>4862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</row>
    <row r="13" spans="1:28" ht="16.5" customHeight="1">
      <c r="A13" s="31">
        <v>4</v>
      </c>
      <c r="B13" s="80" t="s">
        <v>472</v>
      </c>
      <c r="C13" s="80" t="s">
        <v>473</v>
      </c>
      <c r="D13" s="150" t="s">
        <v>474</v>
      </c>
      <c r="E13" s="146">
        <v>160</v>
      </c>
      <c r="F13" s="146">
        <v>0</v>
      </c>
      <c r="G13" s="146">
        <v>0</v>
      </c>
      <c r="H13" s="41">
        <v>0</v>
      </c>
      <c r="I13" s="112">
        <v>19200</v>
      </c>
      <c r="J13" s="112">
        <v>24000</v>
      </c>
      <c r="K13" s="112">
        <v>14266.67</v>
      </c>
      <c r="L13" s="85">
        <v>1200</v>
      </c>
      <c r="M13" s="112">
        <v>3600</v>
      </c>
      <c r="N13" s="85">
        <v>3500</v>
      </c>
      <c r="O13" s="147">
        <v>20000</v>
      </c>
      <c r="P13" s="45">
        <v>7282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ht="16.5" customHeight="1">
      <c r="A14" s="31">
        <v>5</v>
      </c>
      <c r="B14" s="74" t="s">
        <v>475</v>
      </c>
      <c r="C14" s="74" t="s">
        <v>476</v>
      </c>
      <c r="D14" s="52" t="s">
        <v>477</v>
      </c>
      <c r="E14" s="95">
        <v>430</v>
      </c>
      <c r="F14" s="73">
        <v>0</v>
      </c>
      <c r="G14" s="73">
        <v>90</v>
      </c>
      <c r="H14" s="31">
        <v>0</v>
      </c>
      <c r="I14" s="116">
        <v>36600</v>
      </c>
      <c r="J14" s="117">
        <v>78000</v>
      </c>
      <c r="K14" s="116">
        <v>16875</v>
      </c>
      <c r="L14" s="33">
        <v>1500</v>
      </c>
      <c r="M14" s="116">
        <v>4500</v>
      </c>
      <c r="N14" s="76">
        <v>3500</v>
      </c>
      <c r="O14" s="149">
        <v>20000</v>
      </c>
      <c r="P14" s="33">
        <v>5130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</row>
    <row r="15" spans="1:28" ht="16.5" customHeight="1">
      <c r="A15" s="31">
        <v>6</v>
      </c>
      <c r="B15" s="74" t="s">
        <v>478</v>
      </c>
      <c r="C15" s="74" t="s">
        <v>479</v>
      </c>
      <c r="D15" s="52" t="s">
        <v>480</v>
      </c>
      <c r="E15" s="73">
        <v>340</v>
      </c>
      <c r="F15" s="73">
        <v>0</v>
      </c>
      <c r="G15" s="73">
        <v>100</v>
      </c>
      <c r="H15" s="31">
        <v>0</v>
      </c>
      <c r="I15" s="116">
        <v>32400</v>
      </c>
      <c r="J15" s="117">
        <v>66000</v>
      </c>
      <c r="K15" s="116">
        <v>14616.67</v>
      </c>
      <c r="L15" s="33">
        <v>1500</v>
      </c>
      <c r="M15" s="116">
        <v>4500</v>
      </c>
      <c r="N15" s="76">
        <v>3500</v>
      </c>
      <c r="O15" s="149">
        <v>20000</v>
      </c>
      <c r="P15" s="33">
        <v>4862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8" ht="16.5" customHeight="1">
      <c r="A16" s="31">
        <v>7</v>
      </c>
      <c r="B16" s="144" t="s">
        <v>481</v>
      </c>
      <c r="C16" s="144" t="s">
        <v>482</v>
      </c>
      <c r="D16" s="145" t="s">
        <v>483</v>
      </c>
      <c r="E16" s="146">
        <v>270</v>
      </c>
      <c r="F16" s="84">
        <v>0</v>
      </c>
      <c r="G16" s="84">
        <v>0</v>
      </c>
      <c r="H16" s="41">
        <v>0</v>
      </c>
      <c r="I16" s="112">
        <v>32400</v>
      </c>
      <c r="J16" s="112">
        <v>40500</v>
      </c>
      <c r="K16" s="112">
        <v>24075</v>
      </c>
      <c r="L16" s="92">
        <v>2400</v>
      </c>
      <c r="M16" s="112">
        <v>7200</v>
      </c>
      <c r="N16" s="85">
        <v>3500</v>
      </c>
      <c r="O16" s="147">
        <v>20000</v>
      </c>
      <c r="P16" s="43">
        <v>6880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</row>
    <row r="17" spans="1:28" ht="16.5" customHeight="1">
      <c r="A17" s="31">
        <v>8</v>
      </c>
      <c r="B17" s="130" t="s">
        <v>484</v>
      </c>
      <c r="C17" s="130" t="s">
        <v>485</v>
      </c>
      <c r="D17" s="148" t="s">
        <v>486</v>
      </c>
      <c r="E17" s="31">
        <v>625</v>
      </c>
      <c r="F17" s="31">
        <v>200</v>
      </c>
      <c r="G17" s="31">
        <v>25</v>
      </c>
      <c r="H17" s="31">
        <v>0</v>
      </c>
      <c r="I17" s="116">
        <v>52500</v>
      </c>
      <c r="J17" s="151">
        <v>127500</v>
      </c>
      <c r="K17" s="116">
        <v>25187.5</v>
      </c>
      <c r="L17" s="33">
        <v>3600</v>
      </c>
      <c r="M17" s="116">
        <v>10800</v>
      </c>
      <c r="N17" s="33">
        <v>3500</v>
      </c>
      <c r="O17" s="149">
        <v>20000</v>
      </c>
      <c r="P17" s="33">
        <v>8384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ht="16.5" customHeight="1">
      <c r="A18" s="31">
        <v>9</v>
      </c>
      <c r="B18" s="130" t="s">
        <v>487</v>
      </c>
      <c r="C18" s="130" t="s">
        <v>488</v>
      </c>
      <c r="D18" s="148" t="s">
        <v>489</v>
      </c>
      <c r="E18" s="73">
        <v>300</v>
      </c>
      <c r="F18" s="73">
        <v>170</v>
      </c>
      <c r="G18" s="73">
        <v>75</v>
      </c>
      <c r="H18" s="31">
        <v>0</v>
      </c>
      <c r="I18" s="116">
        <v>37200</v>
      </c>
      <c r="J18" s="117">
        <v>81750</v>
      </c>
      <c r="K18" s="116">
        <v>16845.83</v>
      </c>
      <c r="L18" s="33">
        <v>4000</v>
      </c>
      <c r="M18" s="116">
        <v>12000</v>
      </c>
      <c r="N18" s="33">
        <v>3500</v>
      </c>
      <c r="O18" s="149">
        <v>20000</v>
      </c>
      <c r="P18" s="33">
        <v>6756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</row>
    <row r="19" spans="1:28" ht="16.5" customHeight="1">
      <c r="A19" s="31">
        <v>10</v>
      </c>
      <c r="B19" s="74" t="s">
        <v>490</v>
      </c>
      <c r="C19" s="74" t="s">
        <v>491</v>
      </c>
      <c r="D19" s="52" t="s">
        <v>492</v>
      </c>
      <c r="E19" s="73">
        <v>410</v>
      </c>
      <c r="F19" s="73">
        <v>115</v>
      </c>
      <c r="G19" s="73">
        <v>50</v>
      </c>
      <c r="H19" s="31">
        <v>0</v>
      </c>
      <c r="I19" s="116">
        <v>37500</v>
      </c>
      <c r="J19" s="117">
        <v>86250</v>
      </c>
      <c r="K19" s="116">
        <v>17575</v>
      </c>
      <c r="L19" s="33">
        <v>2100</v>
      </c>
      <c r="M19" s="116">
        <v>6300</v>
      </c>
      <c r="N19" s="33">
        <v>3500</v>
      </c>
      <c r="O19" s="149">
        <v>20000</v>
      </c>
      <c r="P19" s="33">
        <v>6490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ht="16.5" customHeight="1">
      <c r="A20" s="31">
        <v>11</v>
      </c>
      <c r="B20" s="74" t="s">
        <v>493</v>
      </c>
      <c r="C20" s="74" t="s">
        <v>494</v>
      </c>
      <c r="D20" s="52" t="s">
        <v>495</v>
      </c>
      <c r="E20" s="73">
        <v>380</v>
      </c>
      <c r="F20" s="73">
        <v>175</v>
      </c>
      <c r="G20" s="73">
        <v>75</v>
      </c>
      <c r="H20" s="31">
        <v>0</v>
      </c>
      <c r="I20" s="116">
        <v>42300</v>
      </c>
      <c r="J20" s="117">
        <v>94500</v>
      </c>
      <c r="K20" s="116">
        <v>19379.17</v>
      </c>
      <c r="L20" s="33">
        <v>1800</v>
      </c>
      <c r="M20" s="116">
        <v>5400</v>
      </c>
      <c r="N20" s="33">
        <v>3500</v>
      </c>
      <c r="O20" s="149">
        <v>20000</v>
      </c>
      <c r="P20" s="33">
        <v>7030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 ht="16.5" customHeight="1">
      <c r="A21" s="31">
        <v>12</v>
      </c>
      <c r="B21" s="130" t="s">
        <v>496</v>
      </c>
      <c r="C21" s="130" t="s">
        <v>497</v>
      </c>
      <c r="D21" s="148" t="s">
        <v>498</v>
      </c>
      <c r="E21" s="31">
        <v>610</v>
      </c>
      <c r="F21" s="31">
        <v>170</v>
      </c>
      <c r="G21" s="31">
        <v>75</v>
      </c>
      <c r="H21" s="31">
        <v>0</v>
      </c>
      <c r="I21" s="116">
        <v>55800</v>
      </c>
      <c r="J21" s="151">
        <v>128250</v>
      </c>
      <c r="K21" s="116">
        <v>26145.83</v>
      </c>
      <c r="L21" s="33">
        <v>2400</v>
      </c>
      <c r="M21" s="116">
        <v>7200</v>
      </c>
      <c r="N21" s="77">
        <v>2500</v>
      </c>
      <c r="O21" s="149">
        <v>20000</v>
      </c>
      <c r="P21" s="33">
        <v>4728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 ht="16.5" customHeight="1">
      <c r="A22" s="31">
        <v>13</v>
      </c>
      <c r="B22" s="130" t="s">
        <v>499</v>
      </c>
      <c r="C22" s="130" t="s">
        <v>500</v>
      </c>
      <c r="D22" s="148" t="s">
        <v>501</v>
      </c>
      <c r="E22" s="31">
        <v>270</v>
      </c>
      <c r="F22" s="31">
        <v>0</v>
      </c>
      <c r="G22" s="31">
        <v>50</v>
      </c>
      <c r="H22" s="31">
        <v>0</v>
      </c>
      <c r="I22" s="116">
        <v>22200</v>
      </c>
      <c r="J22" s="117">
        <v>48000</v>
      </c>
      <c r="K22" s="116">
        <v>10308.33</v>
      </c>
      <c r="L22" s="33">
        <v>1860</v>
      </c>
      <c r="M22" s="116">
        <v>5580</v>
      </c>
      <c r="N22" s="33">
        <v>3500</v>
      </c>
      <c r="O22" s="149">
        <v>20000</v>
      </c>
      <c r="P22" s="33">
        <v>5122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 ht="16.5" customHeight="1">
      <c r="A23" s="31">
        <v>14</v>
      </c>
      <c r="B23" s="130" t="s">
        <v>502</v>
      </c>
      <c r="C23" s="130" t="s">
        <v>503</v>
      </c>
      <c r="D23" s="148" t="s">
        <v>504</v>
      </c>
      <c r="E23" s="31">
        <v>745</v>
      </c>
      <c r="F23" s="31">
        <v>200</v>
      </c>
      <c r="G23" s="31">
        <v>0</v>
      </c>
      <c r="H23" s="31">
        <v>0</v>
      </c>
      <c r="I23" s="116">
        <v>56700</v>
      </c>
      <c r="J23" s="152">
        <v>141750</v>
      </c>
      <c r="K23" s="116">
        <v>27683.33</v>
      </c>
      <c r="L23" s="76">
        <v>2520</v>
      </c>
      <c r="M23" s="116">
        <v>7560</v>
      </c>
      <c r="N23" s="33">
        <v>3500</v>
      </c>
      <c r="O23" s="149">
        <v>20000</v>
      </c>
      <c r="P23" s="33">
        <v>8110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1:28" ht="16.5" customHeight="1">
      <c r="A24" s="31">
        <v>15</v>
      </c>
      <c r="B24" s="130" t="s">
        <v>505</v>
      </c>
      <c r="C24" s="130" t="s">
        <v>506</v>
      </c>
      <c r="D24" s="148" t="s">
        <v>507</v>
      </c>
      <c r="E24" s="31">
        <v>510</v>
      </c>
      <c r="F24" s="31">
        <v>0</v>
      </c>
      <c r="G24" s="31">
        <v>50</v>
      </c>
      <c r="H24" s="31">
        <v>0</v>
      </c>
      <c r="I24" s="116">
        <v>36600</v>
      </c>
      <c r="J24" s="117">
        <v>84000</v>
      </c>
      <c r="K24" s="116">
        <v>17508.33</v>
      </c>
      <c r="L24" s="33">
        <v>2100</v>
      </c>
      <c r="M24" s="116">
        <v>6300</v>
      </c>
      <c r="N24" s="33">
        <v>3500</v>
      </c>
      <c r="O24" s="149">
        <v>20000</v>
      </c>
      <c r="P24" s="33">
        <v>6362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 ht="16.5" customHeight="1">
      <c r="A25" s="31">
        <v>16</v>
      </c>
      <c r="B25" s="130" t="s">
        <v>508</v>
      </c>
      <c r="C25" s="130" t="s">
        <v>509</v>
      </c>
      <c r="D25" s="148" t="s">
        <v>510</v>
      </c>
      <c r="E25" s="31">
        <v>215</v>
      </c>
      <c r="F25" s="31">
        <v>0</v>
      </c>
      <c r="G25" s="31">
        <v>75</v>
      </c>
      <c r="H25" s="31">
        <v>0</v>
      </c>
      <c r="I25" s="116">
        <v>21900</v>
      </c>
      <c r="J25" s="117">
        <v>43500</v>
      </c>
      <c r="K25" s="116">
        <v>9762.5</v>
      </c>
      <c r="L25" s="76">
        <v>2000</v>
      </c>
      <c r="M25" s="116">
        <v>6000</v>
      </c>
      <c r="N25" s="33">
        <v>3500</v>
      </c>
      <c r="O25" s="149">
        <v>20000</v>
      </c>
      <c r="P25" s="33">
        <v>3900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 ht="16.5" customHeight="1">
      <c r="A26" s="31">
        <v>17</v>
      </c>
      <c r="B26" s="144" t="s">
        <v>511</v>
      </c>
      <c r="C26" s="144" t="s">
        <v>512</v>
      </c>
      <c r="D26" s="145" t="s">
        <v>513</v>
      </c>
      <c r="E26" s="146">
        <v>295</v>
      </c>
      <c r="F26" s="146">
        <v>0</v>
      </c>
      <c r="G26" s="146">
        <v>0</v>
      </c>
      <c r="H26" s="41">
        <v>0</v>
      </c>
      <c r="I26" s="112">
        <v>35400</v>
      </c>
      <c r="J26" s="112">
        <v>44250</v>
      </c>
      <c r="K26" s="112">
        <v>26304.17</v>
      </c>
      <c r="L26" s="92">
        <v>3840</v>
      </c>
      <c r="M26" s="112">
        <v>11520</v>
      </c>
      <c r="N26" s="43">
        <v>3500</v>
      </c>
      <c r="O26" s="147">
        <v>20000</v>
      </c>
      <c r="P26" s="43">
        <v>7294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28" ht="16.5" customHeight="1">
      <c r="A27" s="31">
        <v>18</v>
      </c>
      <c r="B27" s="144" t="s">
        <v>514</v>
      </c>
      <c r="C27" s="144" t="s">
        <v>515</v>
      </c>
      <c r="D27" s="145" t="s">
        <v>516</v>
      </c>
      <c r="E27" s="146">
        <v>320</v>
      </c>
      <c r="F27" s="146">
        <v>170</v>
      </c>
      <c r="G27" s="146">
        <v>0</v>
      </c>
      <c r="H27" s="41">
        <v>0</v>
      </c>
      <c r="I27" s="112">
        <v>48600</v>
      </c>
      <c r="J27" s="112">
        <v>73500</v>
      </c>
      <c r="K27" s="112">
        <v>33066.67</v>
      </c>
      <c r="L27" s="92">
        <v>2800</v>
      </c>
      <c r="M27" s="112">
        <v>8400</v>
      </c>
      <c r="N27" s="43">
        <v>3500</v>
      </c>
      <c r="O27" s="147">
        <v>20000</v>
      </c>
      <c r="P27" s="43">
        <v>9192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1:28" ht="16.5" customHeight="1">
      <c r="A28" s="31">
        <v>19</v>
      </c>
      <c r="B28" s="130" t="s">
        <v>517</v>
      </c>
      <c r="C28" s="130" t="s">
        <v>518</v>
      </c>
      <c r="D28" s="148" t="s">
        <v>519</v>
      </c>
      <c r="E28" s="31">
        <v>420</v>
      </c>
      <c r="F28" s="73">
        <v>0</v>
      </c>
      <c r="G28" s="73">
        <v>125</v>
      </c>
      <c r="H28" s="31">
        <v>0</v>
      </c>
      <c r="I28" s="116">
        <v>40200</v>
      </c>
      <c r="J28" s="117">
        <v>81750</v>
      </c>
      <c r="K28" s="116">
        <v>18120.83</v>
      </c>
      <c r="L28" s="33">
        <v>1400</v>
      </c>
      <c r="M28" s="116">
        <v>4200</v>
      </c>
      <c r="N28" s="76">
        <v>3500</v>
      </c>
      <c r="O28" s="149">
        <v>20000</v>
      </c>
      <c r="P28" s="33">
        <v>6070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ht="16.5" customHeight="1">
      <c r="A29" s="31">
        <v>20</v>
      </c>
      <c r="B29" s="130" t="s">
        <v>520</v>
      </c>
      <c r="C29" s="130" t="s">
        <v>521</v>
      </c>
      <c r="D29" s="148" t="s">
        <v>522</v>
      </c>
      <c r="E29" s="31">
        <v>320</v>
      </c>
      <c r="F29" s="31">
        <v>90</v>
      </c>
      <c r="G29" s="31">
        <v>100</v>
      </c>
      <c r="H29" s="31">
        <v>0</v>
      </c>
      <c r="I29" s="116">
        <v>36600</v>
      </c>
      <c r="J29" s="117">
        <v>76500</v>
      </c>
      <c r="K29" s="116">
        <v>16416.67</v>
      </c>
      <c r="L29" s="33">
        <v>2100</v>
      </c>
      <c r="M29" s="116">
        <v>6300</v>
      </c>
      <c r="N29" s="33">
        <v>3500</v>
      </c>
      <c r="O29" s="149">
        <v>20000</v>
      </c>
      <c r="P29" s="33">
        <v>5948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ht="16.5" customHeight="1">
      <c r="A30" s="31">
        <v>21</v>
      </c>
      <c r="B30" s="74" t="s">
        <v>523</v>
      </c>
      <c r="C30" s="74" t="s">
        <v>524</v>
      </c>
      <c r="D30" s="52" t="s">
        <v>525</v>
      </c>
      <c r="E30" s="31">
        <v>705</v>
      </c>
      <c r="F30" s="31">
        <v>0</v>
      </c>
      <c r="G30" s="31">
        <v>50</v>
      </c>
      <c r="H30" s="31">
        <v>0</v>
      </c>
      <c r="I30" s="116">
        <v>48300</v>
      </c>
      <c r="J30" s="151">
        <v>113250</v>
      </c>
      <c r="K30" s="116">
        <v>23358.33</v>
      </c>
      <c r="L30" s="33">
        <v>1500</v>
      </c>
      <c r="M30" s="116">
        <v>4500</v>
      </c>
      <c r="N30" s="33">
        <v>3500</v>
      </c>
      <c r="O30" s="149">
        <v>20000</v>
      </c>
      <c r="P30" s="33">
        <v>6352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ht="16.5" customHeight="1">
      <c r="A31" s="31">
        <v>22</v>
      </c>
      <c r="B31" s="130" t="s">
        <v>526</v>
      </c>
      <c r="C31" s="130" t="s">
        <v>527</v>
      </c>
      <c r="D31" s="148" t="s">
        <v>528</v>
      </c>
      <c r="E31" s="31">
        <v>630</v>
      </c>
      <c r="F31" s="31">
        <v>0</v>
      </c>
      <c r="G31" s="31">
        <v>50</v>
      </c>
      <c r="H31" s="31">
        <v>0</v>
      </c>
      <c r="I31" s="116">
        <v>43800</v>
      </c>
      <c r="J31" s="151">
        <v>102000</v>
      </c>
      <c r="K31" s="116">
        <v>21108.33</v>
      </c>
      <c r="L31" s="33">
        <v>2000</v>
      </c>
      <c r="M31" s="116">
        <v>6000</v>
      </c>
      <c r="N31" s="33">
        <v>3500</v>
      </c>
      <c r="O31" s="149">
        <v>20000</v>
      </c>
      <c r="P31" s="33">
        <v>5938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ht="16.5" customHeight="1">
      <c r="A32" s="31">
        <v>23</v>
      </c>
      <c r="B32" s="130" t="s">
        <v>529</v>
      </c>
      <c r="C32" s="130" t="s">
        <v>530</v>
      </c>
      <c r="D32" s="148" t="s">
        <v>531</v>
      </c>
      <c r="E32" s="73">
        <v>595</v>
      </c>
      <c r="F32" s="73">
        <v>0</v>
      </c>
      <c r="G32" s="73">
        <v>25</v>
      </c>
      <c r="H32" s="31">
        <v>0</v>
      </c>
      <c r="I32" s="116">
        <v>38700</v>
      </c>
      <c r="J32" s="117">
        <v>93000</v>
      </c>
      <c r="K32" s="116">
        <v>18954.17</v>
      </c>
      <c r="L32" s="33">
        <v>1680</v>
      </c>
      <c r="M32" s="116">
        <v>5040</v>
      </c>
      <c r="N32" s="33">
        <v>3500</v>
      </c>
      <c r="O32" s="149">
        <v>20000</v>
      </c>
      <c r="P32" s="33">
        <v>5948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1:28" ht="16.5" customHeight="1">
      <c r="A33" s="31">
        <v>24</v>
      </c>
      <c r="B33" s="130" t="s">
        <v>532</v>
      </c>
      <c r="C33" s="130" t="s">
        <v>533</v>
      </c>
      <c r="D33" s="148" t="s">
        <v>534</v>
      </c>
      <c r="E33" s="31">
        <v>295</v>
      </c>
      <c r="F33" s="31">
        <v>0</v>
      </c>
      <c r="G33" s="31">
        <v>75</v>
      </c>
      <c r="H33" s="31">
        <v>0</v>
      </c>
      <c r="I33" s="116">
        <v>26700</v>
      </c>
      <c r="J33" s="117">
        <v>55500</v>
      </c>
      <c r="K33" s="116">
        <v>12162.5</v>
      </c>
      <c r="L33" s="33">
        <v>1500</v>
      </c>
      <c r="M33" s="116">
        <v>4500</v>
      </c>
      <c r="N33" s="33">
        <v>3500</v>
      </c>
      <c r="O33" s="149">
        <v>20000</v>
      </c>
      <c r="P33" s="33">
        <v>4862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1:28" ht="16.5" customHeight="1">
      <c r="A34" s="31">
        <v>25</v>
      </c>
      <c r="B34" s="139" t="s">
        <v>535</v>
      </c>
      <c r="C34" s="139" t="s">
        <v>536</v>
      </c>
      <c r="D34" s="145" t="s">
        <v>537</v>
      </c>
      <c r="E34" s="146">
        <v>64</v>
      </c>
      <c r="F34" s="146">
        <v>0</v>
      </c>
      <c r="G34" s="146">
        <v>0</v>
      </c>
      <c r="H34" s="41">
        <v>0</v>
      </c>
      <c r="I34" s="112">
        <v>12000</v>
      </c>
      <c r="J34" s="112">
        <v>9600</v>
      </c>
      <c r="K34" s="112">
        <v>5706.67</v>
      </c>
      <c r="L34" s="92">
        <v>2000</v>
      </c>
      <c r="M34" s="112">
        <v>6000</v>
      </c>
      <c r="N34" s="43">
        <v>3500</v>
      </c>
      <c r="O34" s="147">
        <v>20000</v>
      </c>
      <c r="P34" s="43">
        <v>2008</v>
      </c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6.5" customHeight="1">
      <c r="A35" s="31">
        <v>26</v>
      </c>
      <c r="B35" s="144" t="s">
        <v>538</v>
      </c>
      <c r="C35" s="144" t="s">
        <v>539</v>
      </c>
      <c r="D35" s="145" t="s">
        <v>540</v>
      </c>
      <c r="E35" s="146">
        <v>235</v>
      </c>
      <c r="F35" s="146">
        <v>0</v>
      </c>
      <c r="G35" s="146">
        <v>0</v>
      </c>
      <c r="H35" s="41">
        <v>0</v>
      </c>
      <c r="I35" s="112">
        <v>28200</v>
      </c>
      <c r="J35" s="112">
        <v>35250</v>
      </c>
      <c r="K35" s="112">
        <v>20954.17</v>
      </c>
      <c r="L35" s="92">
        <v>2400</v>
      </c>
      <c r="M35" s="112">
        <v>7200</v>
      </c>
      <c r="N35" s="43">
        <v>3500</v>
      </c>
      <c r="O35" s="147">
        <v>20000</v>
      </c>
      <c r="P35" s="43">
        <v>4728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1:28" ht="16.5" customHeight="1">
      <c r="A36" s="31">
        <v>27</v>
      </c>
      <c r="B36" s="80" t="s">
        <v>541</v>
      </c>
      <c r="C36" s="80" t="s">
        <v>542</v>
      </c>
      <c r="D36" s="150" t="s">
        <v>543</v>
      </c>
      <c r="E36" s="146">
        <v>210</v>
      </c>
      <c r="F36" s="146">
        <v>90</v>
      </c>
      <c r="G36" s="146">
        <v>0</v>
      </c>
      <c r="H36" s="41">
        <v>0</v>
      </c>
      <c r="I36" s="112">
        <v>30600</v>
      </c>
      <c r="J36" s="112">
        <v>45000</v>
      </c>
      <c r="K36" s="112">
        <v>21125</v>
      </c>
      <c r="L36" s="43">
        <v>4200</v>
      </c>
      <c r="M36" s="112">
        <v>12600</v>
      </c>
      <c r="N36" s="43">
        <v>3500</v>
      </c>
      <c r="O36" s="147">
        <v>20000</v>
      </c>
      <c r="P36" s="43">
        <v>5524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1:28" ht="16.5" customHeight="1">
      <c r="A37" s="31">
        <v>28</v>
      </c>
      <c r="B37" s="144" t="s">
        <v>544</v>
      </c>
      <c r="C37" s="144" t="s">
        <v>545</v>
      </c>
      <c r="D37" s="145" t="s">
        <v>546</v>
      </c>
      <c r="E37" s="146">
        <v>345</v>
      </c>
      <c r="F37" s="146">
        <v>0</v>
      </c>
      <c r="G37" s="146">
        <v>0</v>
      </c>
      <c r="H37" s="41">
        <v>0</v>
      </c>
      <c r="I37" s="112">
        <v>41400</v>
      </c>
      <c r="J37" s="112">
        <v>51750</v>
      </c>
      <c r="K37" s="112">
        <v>30762.5</v>
      </c>
      <c r="L37" s="92">
        <v>4900</v>
      </c>
      <c r="M37" s="112">
        <v>14700</v>
      </c>
      <c r="N37" s="43">
        <v>3500</v>
      </c>
      <c r="O37" s="147">
        <v>20000</v>
      </c>
      <c r="P37" s="43">
        <v>7294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1:28" ht="16.5" customHeight="1">
      <c r="A38" s="31">
        <v>29</v>
      </c>
      <c r="B38" s="130" t="s">
        <v>547</v>
      </c>
      <c r="C38" s="130" t="s">
        <v>548</v>
      </c>
      <c r="D38" s="148" t="s">
        <v>549</v>
      </c>
      <c r="E38" s="31">
        <v>338</v>
      </c>
      <c r="F38" s="31">
        <v>0</v>
      </c>
      <c r="G38" s="31">
        <v>54</v>
      </c>
      <c r="H38" s="31">
        <v>0</v>
      </c>
      <c r="I38" s="116">
        <v>26760</v>
      </c>
      <c r="J38" s="117">
        <v>58800</v>
      </c>
      <c r="K38" s="116">
        <v>12525</v>
      </c>
      <c r="L38" s="33">
        <v>1200</v>
      </c>
      <c r="M38" s="116">
        <v>3600</v>
      </c>
      <c r="N38" s="33">
        <v>3500</v>
      </c>
      <c r="O38" s="149">
        <v>20000</v>
      </c>
      <c r="P38" s="33">
        <v>4594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ht="16.5" customHeight="1">
      <c r="A39" s="156" t="s">
        <v>126</v>
      </c>
      <c r="B39" s="156"/>
      <c r="C39" s="156"/>
      <c r="D39" s="156"/>
      <c r="E39" s="126">
        <f>SUM(E10:E38)</f>
        <v>11142</v>
      </c>
      <c r="F39" s="126">
        <f>SUM(F10:F38)</f>
        <v>1380</v>
      </c>
      <c r="G39" s="126">
        <f>SUM(G10:G38)</f>
        <v>1399</v>
      </c>
      <c r="H39" s="126">
        <f>SUM(H10:H35)</f>
        <v>0</v>
      </c>
      <c r="I39" s="153">
        <v>1050360</v>
      </c>
      <c r="J39" s="108">
        <v>2088150</v>
      </c>
      <c r="K39" s="109">
        <v>557927.5</v>
      </c>
      <c r="L39" s="109">
        <v>64500</v>
      </c>
      <c r="M39" s="109">
        <v>193500</v>
      </c>
      <c r="N39" s="109">
        <v>99500</v>
      </c>
      <c r="O39" s="154">
        <v>580000</v>
      </c>
      <c r="P39" s="109">
        <v>172460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ht="27.75" customHeight="1">
      <c r="A40" s="5" t="s">
        <v>127</v>
      </c>
      <c r="B40" s="5"/>
      <c r="C40" s="5"/>
      <c r="D40" s="5"/>
      <c r="E40" s="5"/>
      <c r="F40" s="5"/>
      <c r="G40" s="5"/>
      <c r="H40" s="5"/>
      <c r="I40" s="4">
        <v>4741897.5</v>
      </c>
      <c r="J40" s="4"/>
      <c r="K40" s="4"/>
      <c r="L40" s="4"/>
      <c r="M40" s="4"/>
      <c r="N40" s="4"/>
      <c r="O40" s="4"/>
      <c r="P40" s="4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ht="16.5" customHeight="1">
      <c r="A41" s="3" t="s">
        <v>128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ht="12.75" customHeight="1">
      <c r="A42" s="65" t="s">
        <v>129</v>
      </c>
      <c r="C42" s="12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12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ht="12.75" customHeight="1">
      <c r="A43" s="65" t="s">
        <v>130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12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1:28" ht="12.75" customHeight="1">
      <c r="A44" s="65" t="s">
        <v>131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12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</row>
  </sheetData>
  <sheetProtection/>
  <mergeCells count="20">
    <mergeCell ref="A39:D39"/>
    <mergeCell ref="A40:H40"/>
    <mergeCell ref="I40:P40"/>
    <mergeCell ref="A41:P41"/>
    <mergeCell ref="J8:K8"/>
    <mergeCell ref="L8:M8"/>
    <mergeCell ref="N8:N9"/>
    <mergeCell ref="O8:O9"/>
    <mergeCell ref="P8:P9"/>
    <mergeCell ref="A8:A9"/>
    <mergeCell ref="B8:B9"/>
    <mergeCell ref="C8:C9"/>
    <mergeCell ref="D8:D9"/>
    <mergeCell ref="E8:H8"/>
    <mergeCell ref="D2:L2"/>
    <mergeCell ref="M2:P2"/>
    <mergeCell ref="A4:P4"/>
    <mergeCell ref="A5:P5"/>
    <mergeCell ref="I7:N7"/>
    <mergeCell ref="O7:P7"/>
  </mergeCells>
  <printOptions horizontalCentered="1" verticalCentered="1"/>
  <pageMargins left="0.252083333333333" right="0.236111111111111" top="0.236111111111111" bottom="0.236111111111111" header="0.511805555555555" footer="0.51180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LibreOffice/4.3.0.4$Windows_x86 LibreOffice_project/62ad5818884a2fc2e5780dd45466868d41009ec0</Application>
  <DocSecurity>0</DocSecurity>
  <Template/>
  <Manager/>
  <Company/>
  <TotalTime>15696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Divino Alves Bueno</cp:lastModifiedBy>
  <dcterms:created xsi:type="dcterms:W3CDTF">2021-04-08T13:19:11Z</dcterms:created>
  <dcterms:modified xsi:type="dcterms:W3CDTF">2021-04-08T13:25:48Z</dcterms:modified>
  <cp:category/>
  <cp:version/>
  <cp:contentType/>
  <cp:contentStatus/>
  <cp:revision>119</cp:revision>
</cp:coreProperties>
</file>