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4"/>
  </bookViews>
  <sheets>
    <sheet name="Brasil" sheetId="1" r:id="rId1"/>
    <sheet name="Central" sheetId="2" r:id="rId2"/>
    <sheet name="Jarbas" sheetId="3" r:id="rId3"/>
    <sheet name="Bretas" sheetId="4" r:id="rId4"/>
    <sheet name="Thomé" sheetId="5" r:id="rId5"/>
  </sheets>
  <definedNames>
    <definedName name="_xlnm.Print_Area_0_0" localSheetId="1">'Jarbas'!$A$1:$P$49</definedName>
    <definedName name="_xlnm.Print_Area_0_0_0" localSheetId="3">'Bretas'!$A$1:$P$39</definedName>
    <definedName name="_xlnm.Print_Area_0_0_0" localSheetId="1">'Central'!$A$1:$P$43</definedName>
    <definedName name="_xlnm.Print_Area_0_0_0_0" localSheetId="3">'Bretas'!$A$1:$P$39</definedName>
    <definedName name="_xlnm.Print_Area_0_0_0_0" localSheetId="1">'Central'!$A$1:$P$43</definedName>
    <definedName name="_xlnm.Print_Area_0_0_0_0_0" localSheetId="3">'Bretas'!$A$1:$P$39</definedName>
    <definedName name="_xlnm.Print_Area_0_0_0_0_0" localSheetId="1">'Central'!$A$1:$P$43</definedName>
    <definedName name="_xlnm.Print_Area" localSheetId="3">'Bretas'!$A$1:$P$44</definedName>
    <definedName name="_xlnm.Print_Area" localSheetId="1">'Central'!$A$1:$P$48</definedName>
    <definedName name="_xlnm.Print_Area" localSheetId="4">'Thomé'!$A:$O</definedName>
    <definedName name="Excel_BuiltIn_Print_Area" localSheetId="0">"brasil!#REF!"</definedName>
    <definedName name="Excel_BuiltIn_Print_Area" localSheetId="2">'Bretas'!$A$1:$P$1</definedName>
    <definedName name="Excel_BuiltIn_Print_Area" localSheetId="4">"#REF!![.$A$1:.$L$1]"</definedName>
    <definedName name="Excel_BuiltIn_Print_Area_1_1">'Brasil'!$A$1:$K$41</definedName>
    <definedName name="Excel_BuiltIn_Print_Area_2_1">'Central'!$A$1:$P$1</definedName>
    <definedName name="Excel_BuiltIn_Print_Area_3_1">'Jarbas'!$A$1:$L$42</definedName>
    <definedName name="Excel_BuiltIn_Print_Area_4_1">'Bretas'!$A$1:$P$1</definedName>
    <definedName name="Excel_BuiltIn_Print_Area_5_1">'Thomé'!$A$1:$U$39</definedName>
    <definedName name="Print_Area_0_0" localSheetId="3">'Bretas'!$A$1:$P$39</definedName>
    <definedName name="Print_Area_0_0" localSheetId="1">'Central'!$A$1:$P$43</definedName>
    <definedName name="Print_Area_0_0_0" localSheetId="3">'Bretas'!$A$1:$P$39</definedName>
    <definedName name="Print_Area_0_0_0" localSheetId="1">'Central'!$A$1:$P$43</definedName>
  </definedNames>
  <calcPr fullCalcOnLoad="1"/>
</workbook>
</file>

<file path=xl/sharedStrings.xml><?xml version="1.0" encoding="utf-8"?>
<sst xmlns="http://schemas.openxmlformats.org/spreadsheetml/2006/main" count="623" uniqueCount="508">
  <si>
    <t>Secretaria Municipal de Educação</t>
  </si>
  <si>
    <t>Gerência de Controle e Prestação de Contas</t>
  </si>
  <si>
    <t>ESTIMATIVA DO REPASSE ANUAL PARA 2021</t>
  </si>
  <si>
    <t>CRE BRASIL DI RAMOS CAIADO</t>
  </si>
  <si>
    <t>AÇÕES PERMANENTES</t>
  </si>
  <si>
    <t>AÇÕES ESTRUTURANTES</t>
  </si>
  <si>
    <t>Nº</t>
  </si>
  <si>
    <t>ESTABELECIMENTO DE ENSINO</t>
  </si>
  <si>
    <t>Conselho Gestor</t>
  </si>
  <si>
    <t>CNPJ</t>
  </si>
  <si>
    <t>Nº de Alunos</t>
  </si>
  <si>
    <t>Parcelado em 3x</t>
  </si>
  <si>
    <t>Alimentação</t>
  </si>
  <si>
    <t>Gás</t>
  </si>
  <si>
    <t>Serviços Pré-determinado</t>
  </si>
  <si>
    <t>Escola Viva</t>
  </si>
  <si>
    <t>EPI</t>
  </si>
  <si>
    <t>Integral</t>
  </si>
  <si>
    <t>Mat.</t>
  </si>
  <si>
    <t>Vesp.</t>
  </si>
  <si>
    <t>Custeio/capital</t>
  </si>
  <si>
    <t>Kit até junho</t>
  </si>
  <si>
    <t>Agosto/Dezembro</t>
  </si>
  <si>
    <t>4 meses</t>
  </si>
  <si>
    <t>Anual</t>
  </si>
  <si>
    <t>CEI ASS. DA CRIANÇA N. SENHORA DAS GRAÇAS</t>
  </si>
  <si>
    <t>Cons. G Nossa Senhora das Graças</t>
  </si>
  <si>
    <t>23.107.638/0001-21</t>
  </si>
  <si>
    <t>CEI CENTRO PROM.TODOS OS SANTOS III</t>
  </si>
  <si>
    <t>Conselho Gestor Todos os Santos</t>
  </si>
  <si>
    <t>18.430.887/0001-13</t>
  </si>
  <si>
    <t>CEI JOSEFA LOPES</t>
  </si>
  <si>
    <t>Conselho Gestor Josefa Lopes</t>
  </si>
  <si>
    <t>32.006.976/0001-68</t>
  </si>
  <si>
    <t>CEI SÃO CRISTÓVÃO</t>
  </si>
  <si>
    <t>Conselho Gestor São Cristóvão</t>
  </si>
  <si>
    <t>32.896.638/0001-49</t>
  </si>
  <si>
    <t>CMAE BRASIL</t>
  </si>
  <si>
    <t>Cons. Gestor Inclusão e Diversidade</t>
  </si>
  <si>
    <t>35.262.142/0001-01</t>
  </si>
  <si>
    <t>CMEI ALEGRIA DE APRENDER</t>
  </si>
  <si>
    <t>Cons. Gestor Alegria de Aprender</t>
  </si>
  <si>
    <t>11.271.052/0001-19</t>
  </si>
  <si>
    <t>CMEI BAIRRO GOIÁ</t>
  </si>
  <si>
    <t>Conselho Gestor O Futurista</t>
  </si>
  <si>
    <t>06.117.215/0001-73</t>
  </si>
  <si>
    <t>CMEI BEIJA FLOR II</t>
  </si>
  <si>
    <t>Conselho Gestor Beija-Flor</t>
  </si>
  <si>
    <t>05.835.732/0001-15</t>
  </si>
  <si>
    <t>CMEI CANTINHO DO SABER</t>
  </si>
  <si>
    <t>Conselho Gestor Cantinho do Saber</t>
  </si>
  <si>
    <t>08.226.571/0001-50</t>
  </si>
  <si>
    <t>CMEI CORA CORALINA</t>
  </si>
  <si>
    <t>Conselho Gestor Cora Coralina</t>
  </si>
  <si>
    <t>06.211.648/0001-93</t>
  </si>
  <si>
    <t>CMEI DA BOA PROVIDÊNCIA</t>
  </si>
  <si>
    <t>Conselho Gestor Boa Providência</t>
  </si>
  <si>
    <t>06.243.838/0001-92</t>
  </si>
  <si>
    <t>CMEI DRA. MARIZETE  FERNANDES DE C. CARVALHO</t>
  </si>
  <si>
    <t>Conselho Gestor Dra. Marizete</t>
  </si>
  <si>
    <t>18.391.178/0001-76</t>
  </si>
  <si>
    <t>CMEI FABIANO DE CRISTO</t>
  </si>
  <si>
    <t>Conselho Gestor Fabiano de Cristo</t>
  </si>
  <si>
    <t>32.273.520/0001-64</t>
  </si>
  <si>
    <t>CMEI HERDEIROS DO FUTURO</t>
  </si>
  <si>
    <t>Cons. Gestor Herdeiros do Futuro</t>
  </si>
  <si>
    <t>09.535.848/0001-90</t>
  </si>
  <si>
    <t>CMEI JARDIM COLORADO</t>
  </si>
  <si>
    <t>Conselho Gestor Jardim Colorado</t>
  </si>
  <si>
    <t>16.948.183/0001-01</t>
  </si>
  <si>
    <t>CMEI JARDIM CURITIBA</t>
  </si>
  <si>
    <t>Cons Gestor CMEI Jd Curitiba II</t>
  </si>
  <si>
    <t>06.272.570/0001-17</t>
  </si>
  <si>
    <t>CMEI JARDIM LIBERDADE</t>
  </si>
  <si>
    <t>Cons. Gestor Criança Nosso Futuro</t>
  </si>
  <si>
    <t>10.924.109/0001-79</t>
  </si>
  <si>
    <t>CMEI JARDIM NOVA ESPERANÇA</t>
  </si>
  <si>
    <t>Cons. G. CMEI Jd. Nova Esperança</t>
  </si>
  <si>
    <t>07.610.958/0001-43</t>
  </si>
  <si>
    <t>CMEI JARDIM PRIMAVERA</t>
  </si>
  <si>
    <t>Conselho Gestor Celso Kumagai</t>
  </si>
  <si>
    <t>05.902.378/0001-02</t>
  </si>
  <si>
    <t>CMEI JOÃO VAZ</t>
  </si>
  <si>
    <t>Conselho Gestor João Vaz</t>
  </si>
  <si>
    <t>06.203.422/0001-40</t>
  </si>
  <si>
    <t>CMEI MÃE TINA</t>
  </si>
  <si>
    <t>Conselho Gestor Mãe Tina</t>
  </si>
  <si>
    <t>23.081.494/0001-81</t>
  </si>
  <si>
    <t>CMEI MÁRCIA LORENA MENDES</t>
  </si>
  <si>
    <t>Conselho Gestor Infância Feliz</t>
  </si>
  <si>
    <t>08.414.928/0001-24</t>
  </si>
  <si>
    <t>CMEI NOSSA SRA APARECIDA</t>
  </si>
  <si>
    <t>C. G. CMEI Nossa Sra Aparecida</t>
  </si>
  <si>
    <t>10.710.766/0001-13</t>
  </si>
  <si>
    <t>CMEI ORLANDO ALVES CARNEIRO</t>
  </si>
  <si>
    <t>Conselho Gestor CMEI Campinas</t>
  </si>
  <si>
    <t>08.754.147/0001-89</t>
  </si>
  <si>
    <t>CMEI PEQUENO APRENDIZ</t>
  </si>
  <si>
    <t>Conselho Gestor Pequeno Aprendiz</t>
  </si>
  <si>
    <t>08.318.244/0001-29</t>
  </si>
  <si>
    <t>CMEI PROFª  IACY ALBA R. F. LIMA</t>
  </si>
  <si>
    <t>Conselho Gestor Setor Aeroviário II</t>
  </si>
  <si>
    <t>08.530.582/0001-20</t>
  </si>
  <si>
    <t>CMEI RECANTO DA CRIANÇA</t>
  </si>
  <si>
    <t>C.G do CMEI Recanto da Criança</t>
  </si>
  <si>
    <t>38.035.469/0001-39</t>
  </si>
  <si>
    <t>CMEI RECANTO DAS GARÇAS</t>
  </si>
  <si>
    <t>Cons. Gestor Recanto das Garças</t>
  </si>
  <si>
    <t>06.199.158/0001-19</t>
  </si>
  <si>
    <t>CMEI SAGRADA FAMÍLIA</t>
  </si>
  <si>
    <t>Cons. Gestor Sagrada Família</t>
  </si>
  <si>
    <t>27.074.874/0001-40</t>
  </si>
  <si>
    <t>CMEI SARA E REBECA</t>
  </si>
  <si>
    <t>Conselho Gestor Sara e Rebeca</t>
  </si>
  <si>
    <t>07.783.143/0001-66</t>
  </si>
  <si>
    <t>CMEI SETOR AEROVIÁRIO I</t>
  </si>
  <si>
    <t>Conselho Gestor Dorcas</t>
  </si>
  <si>
    <t>07.807.659/0001-01</t>
  </si>
  <si>
    <t>CMEI SETOR SANTOS DUMONT</t>
  </si>
  <si>
    <t>Conselho Gestor Santos Dumont</t>
  </si>
  <si>
    <t>06.214.585/0001-29</t>
  </si>
  <si>
    <t>CMEI VILA SANTA RITA</t>
  </si>
  <si>
    <t>Conselho Gestor Vila Santa Rita</t>
  </si>
  <si>
    <t>06.233.949/0001-18</t>
  </si>
  <si>
    <t>CMEI VIVENDO E APRENDENDO</t>
  </si>
  <si>
    <t>Conselho Gestor Ser Cidadão</t>
  </si>
  <si>
    <t>06.282.363/0001-43</t>
  </si>
  <si>
    <t>CRECHE ESPÍRITA MARIA DOLORES</t>
  </si>
  <si>
    <t>Conselho Gestor Aquarela</t>
  </si>
  <si>
    <t>26.134.083/0001-03</t>
  </si>
  <si>
    <t>E. M. Evangelina P. da Costa</t>
  </si>
  <si>
    <t>Cons. Esc. da E. M. Evangelina P. da Costa</t>
  </si>
  <si>
    <t>01.936.555/0001-02</t>
  </si>
  <si>
    <t>TOTAL GERAL</t>
  </si>
  <si>
    <t>VALOR TOTAL</t>
  </si>
  <si>
    <t>Rua 226 n° 794</t>
  </si>
  <si>
    <t>Setor Leste Universitário -Goiânia - GO</t>
  </si>
  <si>
    <t>CEP: 74610-130 - Tel: 62 3524-8905</t>
  </si>
  <si>
    <t>CRE CENTRAL</t>
  </si>
  <si>
    <t>AÇOES PERMANENTES</t>
  </si>
  <si>
    <t>AÇOES ESTRUTURANTES</t>
  </si>
  <si>
    <t>CEI ANÁLIA FRANCO</t>
  </si>
  <si>
    <t>Conselho Gestor Valdete Ataíde</t>
  </si>
  <si>
    <t>14.745.744/0001-40</t>
  </si>
  <si>
    <t>CEI CASA ALVORADA CRISTÃ</t>
  </si>
  <si>
    <t>Conselho Gestor Casa Alvorada Cristã</t>
  </si>
  <si>
    <t>09.564.392/0001-96</t>
  </si>
  <si>
    <t>CEI DA CASA ESPÍRITA DE MEIMEI</t>
  </si>
  <si>
    <t>Conselho Gestor do CEI da Casa Espirita de Meimei</t>
  </si>
  <si>
    <t>38.594.861/0001-18</t>
  </si>
  <si>
    <t>CEI LAR DE MATILDE</t>
  </si>
  <si>
    <t>Conselho Gestor Fonte de Luz</t>
  </si>
  <si>
    <t>11.728.799/0001-53</t>
  </si>
  <si>
    <t>CEI MARIA GENOVEVA</t>
  </si>
  <si>
    <t>Conselho Gestor Maria Genoveva</t>
  </si>
  <si>
    <t>18.910.055/0001-02</t>
  </si>
  <si>
    <t>CEI OBRA DO BERÇO</t>
  </si>
  <si>
    <t>Conselho Gestor Obra do Berço</t>
  </si>
  <si>
    <t>24.940.770/0001-82</t>
  </si>
  <si>
    <t>CEI SUELY PASCHOAL</t>
  </si>
  <si>
    <t>Conselho Gestor Suely Paschoal</t>
  </si>
  <si>
    <t>30.972.788/0001-69</t>
  </si>
  <si>
    <t>CMEI ÁGUA BRANCA</t>
  </si>
  <si>
    <t>Cons. Gestor do CMEI Água Branca</t>
  </si>
  <si>
    <t>07.010.710/0001-41</t>
  </si>
  <si>
    <t>CMEI BAIRRO FELIZ</t>
  </si>
  <si>
    <t>Conselho Gestor Bairro Feliz</t>
  </si>
  <si>
    <t>06.090.838/0001-08</t>
  </si>
  <si>
    <t>CMEI BAIRRO SANTO HILÁRIO</t>
  </si>
  <si>
    <t>Conselho Gestor Liderança</t>
  </si>
  <si>
    <t>08.048.657/0001-30</t>
  </si>
  <si>
    <t>CMEI BRINCANDO  E APRENDENDO</t>
  </si>
  <si>
    <t>Conselho Gestor Jd. Guanabara</t>
  </si>
  <si>
    <t>01.186.935/0001-77</t>
  </si>
  <si>
    <t>CMEI CEASA</t>
  </si>
  <si>
    <t>CMEI CECÍLIA MEIRELES</t>
  </si>
  <si>
    <t>Conselho Gestor Cecília Meireles</t>
  </si>
  <si>
    <t>07.369.305/0001-14</t>
  </si>
  <si>
    <t>CMEI CRIANÇA CIDADÃ</t>
  </si>
  <si>
    <t>Conselho Gestor Nossa Criança</t>
  </si>
  <si>
    <t>07.573.353/0001-20</t>
  </si>
  <si>
    <t>CMEI CRISTIANO EMÍDIO MARTINS</t>
  </si>
  <si>
    <t>Conselho Gestor Jovem Força</t>
  </si>
  <si>
    <t>05.784.838/0001-37</t>
  </si>
  <si>
    <t>CMEI DOM ANTONIO</t>
  </si>
  <si>
    <t>CMEI JARDIM DAS AROEIRAS</t>
  </si>
  <si>
    <t>Conselho Gestor Jardim das Aroeiras</t>
  </si>
  <si>
    <t>08.207.046/0001-98</t>
  </si>
  <si>
    <t>CMEI JARDIM GOIÁS</t>
  </si>
  <si>
    <t>Conselho Gestor Construindo o Futuro</t>
  </si>
  <si>
    <t>05.969.784/0001-84</t>
  </si>
  <si>
    <t>CMEI JARDIM GUANABARA I</t>
  </si>
  <si>
    <t>Conselho Gestor Construindo Cidadãos</t>
  </si>
  <si>
    <t>08.042.966/0001-01</t>
  </si>
  <si>
    <t>CMEI JARDIM GUANABARA III</t>
  </si>
  <si>
    <t>Conselho Gestor Criança Cidadã</t>
  </si>
  <si>
    <t>06.170.451/0001-53</t>
  </si>
  <si>
    <t>CMEI JOSÉ ALVES BATISTA</t>
  </si>
  <si>
    <t>Conselho Gestor Montecelli</t>
  </si>
  <si>
    <t>06.299.293/0001-36</t>
  </si>
  <si>
    <t>CMEI MARIA FRANCISCA DA SILVA</t>
  </si>
  <si>
    <t>Conselho Gestor Jardim Conquista</t>
  </si>
  <si>
    <t>24.042.157/0001-48</t>
  </si>
  <si>
    <t>CMEI MINERVINA MARIA DE SOUSA</t>
  </si>
  <si>
    <t>Conselho Gestor Recanto das Minas Gerais</t>
  </si>
  <si>
    <t>20.443.038/0001-46</t>
  </si>
  <si>
    <t>CMEI OITO DE MARÇO</t>
  </si>
  <si>
    <t>Conselho Gestor Pequenos do Futuro</t>
  </si>
  <si>
    <t>06.253.117/0001-63</t>
  </si>
  <si>
    <t>CMEI PADRE VITALIS</t>
  </si>
  <si>
    <t>Conselho Gestor Padre Alcides</t>
  </si>
  <si>
    <t>10.943.703/0001-07</t>
  </si>
  <si>
    <t>CMEI PRIMEIROS PASSOS</t>
  </si>
  <si>
    <t>Conselho Gestor Primeiros Passos</t>
  </si>
  <si>
    <t>08.335.211/0001-97</t>
  </si>
  <si>
    <t>CMEI RECANTO DO SABER</t>
  </si>
  <si>
    <t>Conselho  Gestor Sabedoria e União</t>
  </si>
  <si>
    <t>09.588.594/0001-78</t>
  </si>
  <si>
    <t>CMEI TIA JOVITA</t>
  </si>
  <si>
    <t>Conselho Gestor Tia Jovita</t>
  </si>
  <si>
    <t>07.022.290/0001-13</t>
  </si>
  <si>
    <t>CMEI VALE DOS SONHOS</t>
  </si>
  <si>
    <t>Cons. Gestor do CMEI Vale dos Sonhos</t>
  </si>
  <si>
    <t>20.305.459/0001-00</t>
  </si>
  <si>
    <t>CMEI VILA AREIÃO</t>
  </si>
  <si>
    <t>Cons. Gestor Vila Areião</t>
  </si>
  <si>
    <t>05.736.220/0001-00</t>
  </si>
  <si>
    <t>CMEI VIVER A INFÂNCIA</t>
  </si>
  <si>
    <t>Conselho Gestor Viver a Infância</t>
  </si>
  <si>
    <t>11.822.017/0001-40</t>
  </si>
  <si>
    <t>CRECHE CAETANO FOGLIA</t>
  </si>
  <si>
    <t>Conselho Gestor Luigina Foglia</t>
  </si>
  <si>
    <t>10.870.768/0001-70</t>
  </si>
  <si>
    <t>E. M. Maria Odete Augusta de Brito</t>
  </si>
  <si>
    <t>Cons. Esc. da E.M. Jardim Guanabara III</t>
  </si>
  <si>
    <t>01.734.141/0001-09</t>
  </si>
  <si>
    <t>CMEI Rotary Club de Goiânia</t>
  </si>
  <si>
    <t>*As instituições em amarelo estão em processo de formação do Conselho Gestor</t>
  </si>
  <si>
    <t>CRE JARBAS JAYME</t>
  </si>
  <si>
    <t>CEI ESPÍRITA VOVÓ MECA</t>
  </si>
  <si>
    <t>Conselho Gestor Profª. Maria de Fátima de Deus</t>
  </si>
  <si>
    <t>19.445.762/0001-20</t>
  </si>
  <si>
    <t>CEI JULIANA PIRES</t>
  </si>
  <si>
    <t>Conselho Gestor Juliana Pires</t>
  </si>
  <si>
    <t>20.174.159/0001-30</t>
  </si>
  <si>
    <t>CEI MARIA DE NAZARÉ</t>
  </si>
  <si>
    <t>Conselho Gestor Maria de Nazaré</t>
  </si>
  <si>
    <t>17.962.566/0001-05</t>
  </si>
  <si>
    <t>CEI SERAFIM RODRIGUES M.FILHO</t>
  </si>
  <si>
    <t>Conselho Gestor Solange Park</t>
  </si>
  <si>
    <t>14.163.629/0001-67</t>
  </si>
  <si>
    <t>CMEI 13 DE MAIO</t>
  </si>
  <si>
    <t>Conselho Gestor 13 de maio</t>
  </si>
  <si>
    <t>06.229.871/0001-68</t>
  </si>
  <si>
    <t>CMEI ANDREIA CRISTINA</t>
  </si>
  <si>
    <t>Conselho Gestor Andreia Cristina</t>
  </si>
  <si>
    <t>09.579.641/0001-17</t>
  </si>
  <si>
    <t>CMEI BUENA VISTA</t>
  </si>
  <si>
    <t>Conselho Gestor CMEI Buena Vista I</t>
  </si>
  <si>
    <t>15.174.682/0001-26</t>
  </si>
  <si>
    <t>CMEI BUENA VISTA III</t>
  </si>
  <si>
    <t>CMEI CENTER VILLE</t>
  </si>
  <si>
    <t>CMEI CLEMENTE RAIMUNDO SAUTHIER</t>
  </si>
  <si>
    <t>Conselho Gestor Parque Santa Rita</t>
  </si>
  <si>
    <t>06.265.396/0001-85</t>
  </si>
  <si>
    <t>CMEI CONDOMÍNIO RIO BRANCO</t>
  </si>
  <si>
    <t>Conselho Gestor Condomínio Rio Branco</t>
  </si>
  <si>
    <t>07.695.016/0001-05</t>
  </si>
  <si>
    <t>CMEI CONJUNTO VERA CRUZ II</t>
  </si>
  <si>
    <t>Conselho Gestor Vera Cruz II</t>
  </si>
  <si>
    <t>06.183.023/0001-65</t>
  </si>
  <si>
    <t>CMEI CONJUNTO VERA CRUZ VI</t>
  </si>
  <si>
    <t>Conselho Gestor Vera Cruz VI</t>
  </si>
  <si>
    <t>08.398.305/0001-05</t>
  </si>
  <si>
    <t>CMEI CONSUELO NASSER</t>
  </si>
  <si>
    <t>Conselho Gestor Consuelo Nasser</t>
  </si>
  <si>
    <t>10.806.575/0001-50</t>
  </si>
  <si>
    <t>CMEI CRIANÇA FELIZ</t>
  </si>
  <si>
    <t>Conselho Gestor Criança Feliz</t>
  </si>
  <si>
    <t>07.408.665/0001-88</t>
  </si>
  <si>
    <t>CMEI DOMICIANO DE FARIA</t>
  </si>
  <si>
    <t>Conselho Gestor Eli Forte</t>
  </si>
  <si>
    <t>09.555.717/0001-74</t>
  </si>
  <si>
    <t>CMEI GOIÂNIA VIVA</t>
  </si>
  <si>
    <t>Conselho Gestor CMEI Goiânia Viva</t>
  </si>
  <si>
    <t>06.256.393/0001-85</t>
  </si>
  <si>
    <t>CMEI IPÊ AMARELO</t>
  </si>
  <si>
    <t>Conselho Gestor Ipê Amarelo</t>
  </si>
  <si>
    <t>21.040.349/0001-27</t>
  </si>
  <si>
    <t>CMEI JARDIM ANA LÚCIA</t>
  </si>
  <si>
    <t>Conselho Gestor do CMEI Jd. Ana Lúcia</t>
  </si>
  <si>
    <t>10.489.420/0001-37</t>
  </si>
  <si>
    <t>CMEI JARDINS DO CERRADO I</t>
  </si>
  <si>
    <t>Cons. G. do CMEI Jardins do Cerrado I</t>
  </si>
  <si>
    <t>18.198.306/0001-60</t>
  </si>
  <si>
    <t>CMEI JARDIM DO CERRADO IV</t>
  </si>
  <si>
    <t>CMEI MONTEIRO LOBATO</t>
  </si>
  <si>
    <t>Conselho Gestor João Braz I</t>
  </si>
  <si>
    <t>06.222.122/0001-09</t>
  </si>
  <si>
    <t>CMEI MUNDO NOVO</t>
  </si>
  <si>
    <t>CMEI ORIENTE VILLE</t>
  </si>
  <si>
    <t>Conselho Gestor do CMEI Oriente Ville</t>
  </si>
  <si>
    <t>23.088.862/0001-13</t>
  </si>
  <si>
    <t>CMEI PARQUE ELDORADO OESTE</t>
  </si>
  <si>
    <t>Cons. Gestor Parque Eldorado Oeste</t>
  </si>
  <si>
    <t>06.235.088/0001-07</t>
  </si>
  <si>
    <t>CMEI PROFª NAIR LACERDA JUBÉ BORGES</t>
  </si>
  <si>
    <t>Conselho Gestor Esmeralda</t>
  </si>
  <si>
    <t>09.609.824/0001-38</t>
  </si>
  <si>
    <t>CMEI REAL CONQUISTA</t>
  </si>
  <si>
    <t>Conselho Gestor Real Conquista</t>
  </si>
  <si>
    <t>20.522.337/0001-76</t>
  </si>
  <si>
    <t>CMEI RECANTO INFANTIL</t>
  </si>
  <si>
    <t>Conselho Gestor Santa Tereza</t>
  </si>
  <si>
    <t>08.714.428/0001-08</t>
  </si>
  <si>
    <t>CMEI RESIDENCIAL ALPHAVILLE</t>
  </si>
  <si>
    <t>Conselho Gestor Alpha</t>
  </si>
  <si>
    <t>07.865.784/0001-60</t>
  </si>
  <si>
    <t>CMEI RESIDENCIAL ITAIPU</t>
  </si>
  <si>
    <t>Conselho Gestor CMEI Res. Itaipu</t>
  </si>
  <si>
    <t>06.928.973/0001-71</t>
  </si>
  <si>
    <t>CMEI SETOR UNIÃO</t>
  </si>
  <si>
    <t>Conselho Gestor Vila União</t>
  </si>
  <si>
    <t>06.214.633/0001-89</t>
  </si>
  <si>
    <t>CMEI SOLANGE PARK II</t>
  </si>
  <si>
    <t>Conselho Gestor Solange Park II</t>
  </si>
  <si>
    <t>22.757.648/0001-40</t>
  </si>
  <si>
    <t>CMEI VILA MAUÁ</t>
  </si>
  <si>
    <t>Conselho Gestor Renascer</t>
  </si>
  <si>
    <t>06.218.915/0001-54</t>
  </si>
  <si>
    <t>CRE MARIA HELENA BRETAS</t>
  </si>
  <si>
    <t>CEI ASSOC.PROJ. CRIANÇA JESUS DE NAZARÉ</t>
  </si>
  <si>
    <t>Conselho Gestor Proj. Criança Jesus de Nazaré</t>
  </si>
  <si>
    <t>05.970.106/0001-31</t>
  </si>
  <si>
    <t>CEI ASSUNÇÃO</t>
  </si>
  <si>
    <t>Conselho Gestor Assunção</t>
  </si>
  <si>
    <t>25.218.805/0001-37</t>
  </si>
  <si>
    <t>CEI ESPÍRITA VOVÓ ISLENA</t>
  </si>
  <si>
    <t>Conselho Gestor Vovó Islena</t>
  </si>
  <si>
    <t>11.292.332/0001-03</t>
  </si>
  <si>
    <t>CEI WEMERSON RODRIGUES BERNARDES</t>
  </si>
  <si>
    <t>Conselho Gestor Vila Rica</t>
  </si>
  <si>
    <t>10.316.471/0001-67</t>
  </si>
  <si>
    <t>CMEI BEM ME QUER</t>
  </si>
  <si>
    <t>Conselho Gestor Sérgio Bernadoni</t>
  </si>
  <si>
    <t>06.273.715/0001-02</t>
  </si>
  <si>
    <t>CMEI BRISAS DA MATA</t>
  </si>
  <si>
    <t>Conselho Gestor Brisas da Mata</t>
  </si>
  <si>
    <t>06.049.254/0001-80</t>
  </si>
  <si>
    <t>CMEI CANTINHO FELIZ</t>
  </si>
  <si>
    <t>Conselho Gestor Cantinho Feliz</t>
  </si>
  <si>
    <t>07.387.690/0001-22</t>
  </si>
  <si>
    <t>CMEI CIRANDA</t>
  </si>
  <si>
    <t>Conselho Gestor CMEI Conj. Maria Dilce</t>
  </si>
  <si>
    <t>06.232.195/0001-81</t>
  </si>
  <si>
    <t>CMEI DEMES JUNIO DIVINO DE FREITAS</t>
  </si>
  <si>
    <t>Conselho Gestor Demes Junio</t>
  </si>
  <si>
    <t>28.438.071/0001-90</t>
  </si>
  <si>
    <t>CMEI HUGO DE MORAES</t>
  </si>
  <si>
    <t>Conselho Gestor Hugo de Moraes</t>
  </si>
  <si>
    <t>19.442.322/0001-19</t>
  </si>
  <si>
    <t>CMEI IRMÃ LÍDIA</t>
  </si>
  <si>
    <t>Conselho Gestor Irmã Lídia</t>
  </si>
  <si>
    <t>06.244.783/0001-35</t>
  </si>
  <si>
    <t>CMEI JARDIM BALNEÁRIO M. PONTE</t>
  </si>
  <si>
    <t>Cons Gestor CMEI Jd Balneário M. Ponte</t>
  </si>
  <si>
    <t>01.060.902/0001-86</t>
  </si>
  <si>
    <t>CMEI JOÃO NAVEGA DE AGUIAR</t>
  </si>
  <si>
    <t>Conselho Gestor João Navega de Aguiar</t>
  </si>
  <si>
    <t>19.395.098/0001-51</t>
  </si>
  <si>
    <t>CMEI LYGIA RASSI</t>
  </si>
  <si>
    <t>Conselho Gestor Doutor Luiz Rassi</t>
  </si>
  <si>
    <t>09.218.383/0001-43</t>
  </si>
  <si>
    <t>CMEI MORADA DO SOL</t>
  </si>
  <si>
    <t>Conselho Gestor Morada do Sol</t>
  </si>
  <si>
    <t>23.424.173/0001-32</t>
  </si>
  <si>
    <t>CMEI PARQUE TREMENDÃO</t>
  </si>
  <si>
    <t>Conselho Gestor Tremendão</t>
  </si>
  <si>
    <t>22.898.433/0001-49</t>
  </si>
  <si>
    <t>CMEI PROFESSORA DARLY</t>
  </si>
  <si>
    <t>Conselho Gestor Professora Darly</t>
  </si>
  <si>
    <t>07.834.040/0001-88</t>
  </si>
  <si>
    <t>CMEI RESIDENCIAL ITAMARACÁ</t>
  </si>
  <si>
    <t>Conselho Gestor Itamaracá</t>
  </si>
  <si>
    <t>08.328.070/0001-85</t>
  </si>
  <si>
    <t>CMEI SÃO PIO X</t>
  </si>
  <si>
    <t>Conselho Gestor São Pio X</t>
  </si>
  <si>
    <t>16.738.278/0001-09</t>
  </si>
  <si>
    <t>CMEI SANTA LUZIA</t>
  </si>
  <si>
    <t>Conselho Gestor Santa Luzia da Vila Roriz</t>
  </si>
  <si>
    <t>06.199.230/0001-08</t>
  </si>
  <si>
    <t>CMEI SETOR PERIM</t>
  </si>
  <si>
    <t>Conselho Gestor Setor Perim</t>
  </si>
  <si>
    <t>06.234.809/0001-64</t>
  </si>
  <si>
    <t>CMEI  SETOR PROGRESSO</t>
  </si>
  <si>
    <t>Conselho Gestor  Setor Progresso</t>
  </si>
  <si>
    <t>10.308.533/0001-99</t>
  </si>
  <si>
    <t>CMEI TEMPO DE INFÂNCIA</t>
  </si>
  <si>
    <t>Conselho Gestor Autonomia do Pensar</t>
  </si>
  <si>
    <t>06.219.936/0001-94</t>
  </si>
  <si>
    <t>CMEI TIO OSCAR</t>
  </si>
  <si>
    <t>Conselho Gestor Tio Oscar</t>
  </si>
  <si>
    <t>06.229.961/0001-59</t>
  </si>
  <si>
    <t>CMEI VILA FINSOCIAL I</t>
  </si>
  <si>
    <t>Conselho Gestor Getsemani</t>
  </si>
  <si>
    <t>08.250.054/0001-17</t>
  </si>
  <si>
    <t>CMEI VILA IZAURA</t>
  </si>
  <si>
    <t>Conselho Gestor CMEI Vila Izaura</t>
  </si>
  <si>
    <t>06.242.160/0001-23</t>
  </si>
  <si>
    <t>CMEI VILA SANTANA</t>
  </si>
  <si>
    <t>Conselho Gestor Gilberto Santana</t>
  </si>
  <si>
    <t>06.935.836/0001-64</t>
  </si>
  <si>
    <t>CMEI VILA SÃO JOSÉ</t>
  </si>
  <si>
    <t>Conselho Gestor São José</t>
  </si>
  <si>
    <t>07.601.242/0001-80</t>
  </si>
  <si>
    <t>CMEI VILLAGE ATALAIA</t>
  </si>
  <si>
    <t>Conselho Gestor Village Atalaia</t>
  </si>
  <si>
    <t>23.416.604/0001-19</t>
  </si>
  <si>
    <t>CRECHE LUIGINA</t>
  </si>
  <si>
    <t>Conselho Gestor Padre Sérgio Foglia</t>
  </si>
  <si>
    <t>10.886.567/0001-60</t>
  </si>
  <si>
    <t xml:space="preserve">                      ESTIMATIVA DO REPASSE ANUAL PARA 2021</t>
  </si>
  <si>
    <t>CRE MARIA THOMÉ NETO</t>
  </si>
  <si>
    <t>CEI MARIA SABINO</t>
  </si>
  <si>
    <t>Conselho Gestor Maria Sabino</t>
  </si>
  <si>
    <t>32.041.879/0001-06</t>
  </si>
  <si>
    <t>CEI MENINO JESUS DE PRAGA</t>
  </si>
  <si>
    <t>Conselho Gestor Tia Helena</t>
  </si>
  <si>
    <t>06.189.366/0001-37</t>
  </si>
  <si>
    <t>CMAI MARIA THOMÉ NETO</t>
  </si>
  <si>
    <t>Conselho Gestor Professora Antônia Eterno</t>
  </si>
  <si>
    <t>35.353.052/0001-26</t>
  </si>
  <si>
    <t>CMEI ALTO DA GLÓRIA</t>
  </si>
  <si>
    <t>Cons. Gestor  Alto da Glória</t>
  </si>
  <si>
    <t>09.265.630/0001-62</t>
  </si>
  <si>
    <t>CMEI ATHENEU DOM BOSCO</t>
  </si>
  <si>
    <t>Cons. Gestor do CMEI Atheneu Dom Bosco</t>
  </si>
  <si>
    <t>08.806.025/0001-99</t>
  </si>
  <si>
    <t>CMEI COLEMAR NATAL E SILVA</t>
  </si>
  <si>
    <t>Cons. Gestor do Caiquinho</t>
  </si>
  <si>
    <t>06.244.764/0001-09</t>
  </si>
  <si>
    <t>CMEI DEPUTADO SOLON BATISTA AMARAL</t>
  </si>
  <si>
    <t>Cons. Gestor Dep.Solon B.do Amaral</t>
  </si>
  <si>
    <t>01.760.384/0001-03</t>
  </si>
  <si>
    <t>CMEI DRª. ELIZABETH PINTO RIBEIRO</t>
  </si>
  <si>
    <t>Cons. Gestor Raio de Luz</t>
  </si>
  <si>
    <t>06.195.677/0001-09</t>
  </si>
  <si>
    <t>CMEI GOVERNADOR OLINTO DE PAULA LEITE</t>
  </si>
  <si>
    <t>Cons. Esc. da E.M. Governador Olinto</t>
  </si>
  <si>
    <t>03.673.221/0001-19</t>
  </si>
  <si>
    <t>CMEI JARDIM AMÉRICA</t>
  </si>
  <si>
    <t>C. G. Mentes Brilhantes do CMEI Jd América</t>
  </si>
  <si>
    <t>06.199.104/0001-53</t>
  </si>
  <si>
    <t>CMEI JARDIM AMÉRICA II</t>
  </si>
  <si>
    <t>Conselho Gestor Jardim América II</t>
  </si>
  <si>
    <t>31.595.117/0001-99</t>
  </si>
  <si>
    <t>CMEI JARDIM EUROPA II</t>
  </si>
  <si>
    <t>Conselho Cestor Europa II</t>
  </si>
  <si>
    <t>08.532.440/0001-00</t>
  </si>
  <si>
    <t>CMEI JARDIM MARILIZA</t>
  </si>
  <si>
    <t>Com. Gestor Jardim Mariliza</t>
  </si>
  <si>
    <t>08.041.948/0001-05</t>
  </si>
  <si>
    <t>CMEI JARDIM PRESIDENTE</t>
  </si>
  <si>
    <t>Conselho Gestor Jardim Presidente</t>
  </si>
  <si>
    <t>09.102.343/0001-31</t>
  </si>
  <si>
    <t>CMEI JOÃO PAULO I</t>
  </si>
  <si>
    <t>Cons. Esc.da E.M. João Paulo I</t>
  </si>
  <si>
    <t>01.370.912/0001-18</t>
  </si>
  <si>
    <t>CMEI MATEUS BARCELOS BARRETOS</t>
  </si>
  <si>
    <t>Conselho Gestor Vila Boa</t>
  </si>
  <si>
    <t>06.015.706/0001-03</t>
  </si>
  <si>
    <t>CMEI PARQUE AMAZÔNIA</t>
  </si>
  <si>
    <t>Cons. Gestor Luz da  Vida</t>
  </si>
  <si>
    <t>06.180.295/0001-01</t>
  </si>
  <si>
    <t>CMEI PARQUE ATHENEU</t>
  </si>
  <si>
    <t>Cons. Gestor do CMEI Pq. Atheneu</t>
  </si>
  <si>
    <t>06.222.113/0001-18</t>
  </si>
  <si>
    <t>CMEI PRESIDENTE COSTA E SILVA</t>
  </si>
  <si>
    <t>C. Gestor do CMEI Presidente Costa e Silva</t>
  </si>
  <si>
    <t>01.647.923/0001-00</t>
  </si>
  <si>
    <t>CMEI NION ALBERNAZ</t>
  </si>
  <si>
    <t>CMEI PROFª ALZIRA DE OLIVEIRA ALVES</t>
  </si>
  <si>
    <t>C. Gestor Profa. Alzira de Oliveira Alves</t>
  </si>
  <si>
    <t>10.715.020/0001-00</t>
  </si>
  <si>
    <t>CMEI RAIMUNDO LISBOA PEREIRA</t>
  </si>
  <si>
    <t>Conselho Gestor Raimundo Lisboa Pereira</t>
  </si>
  <si>
    <t>24.833.331/0001-70</t>
  </si>
  <si>
    <t>CMEI SANTA MÔNICA</t>
  </si>
  <si>
    <t>Conselho Gestor Santa Mônica</t>
  </si>
  <si>
    <t>10.368.216/0001-68</t>
  </si>
  <si>
    <t>CMEI TIO ROMÃO</t>
  </si>
  <si>
    <t>Cons. Gestor Tio Romão</t>
  </si>
  <si>
    <t>05.922.384/0001-13</t>
  </si>
  <si>
    <t>CMEI VILA FAIÇALVILLE</t>
  </si>
  <si>
    <t>Conselho Gestor Faiçalville</t>
  </si>
  <si>
    <t>06.207.394/0001-30</t>
  </si>
  <si>
    <t>CMEI VILA LEGIONÁRIAS</t>
  </si>
  <si>
    <t>Cons. Gestor Recanto da Luz</t>
  </si>
  <si>
    <t>06.274.819/0001-23</t>
  </si>
  <si>
    <t>CMEI VILA REDENÇÃO</t>
  </si>
  <si>
    <t>Cons. Gestor do CMEI Vila Redenção</t>
  </si>
  <si>
    <t>06.196.177/0001-91</t>
  </si>
  <si>
    <t>CRECHE CASA DO CAMINHO</t>
  </si>
  <si>
    <t>Conselho Gestor Air Gomes de Moura</t>
  </si>
  <si>
    <t>26.418.207/0001-74</t>
  </si>
  <si>
    <t>E.M. PADRE ZEZINHO</t>
  </si>
  <si>
    <t>Cons. Esc. Professora Helenice M. dos Santos</t>
  </si>
  <si>
    <t>01.795.955/0001-45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</si>
</sst>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  <numFmt numFmtId="165" formatCode="&quot;R$ &quot;#,##0.00"/>
    <numFmt numFmtId="166" formatCode="#,##0&quot; &quot;;&quot;(&quot;#,##0&quot;)&quot;"/>
    <numFmt numFmtId="167" formatCode="000000000&quot;-&quot;00"/>
  </numFmts>
  <fonts count="88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1"/>
      <family val="0"/>
    </font>
    <font>
      <b/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1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Times New Roman1"/>
      <family val="0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Times New Roman1"/>
      <family val="0"/>
    </font>
    <font>
      <b/>
      <i/>
      <sz val="9"/>
      <color indexed="8"/>
      <name val="Times New Roman1"/>
      <family val="0"/>
    </font>
    <font>
      <b/>
      <sz val="10"/>
      <color indexed="8"/>
      <name val="Times New Roman1"/>
      <family val="0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57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1"/>
      <family val="0"/>
    </font>
    <font>
      <b/>
      <u val="single"/>
      <sz val="11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1"/>
      <family val="0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Times New Roman1"/>
      <family val="0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Times New Roman1"/>
      <family val="0"/>
    </font>
    <font>
      <b/>
      <i/>
      <sz val="9"/>
      <color rgb="FF000000"/>
      <name val="Times New Roman1"/>
      <family val="0"/>
    </font>
    <font>
      <sz val="10"/>
      <color theme="1"/>
      <name val="Arial"/>
      <family val="2"/>
    </font>
    <font>
      <b/>
      <sz val="10"/>
      <color rgb="FF000000"/>
      <name val="Times New Roman1"/>
      <family val="0"/>
    </font>
    <font>
      <b/>
      <i/>
      <sz val="10"/>
      <color rgb="FF000000"/>
      <name val="Arial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>
      <alignment horizontal="center"/>
      <protection/>
    </xf>
    <xf numFmtId="0" fontId="50" fillId="0" borderId="0">
      <alignment horizontal="center" textRotation="90"/>
      <protection/>
    </xf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1" fillId="30" borderId="0" applyNumberFormat="0" applyBorder="0" applyAlignment="0" applyProtection="0"/>
    <xf numFmtId="0" fontId="43" fillId="31" borderId="4" applyNumberFormat="0" applyFont="0" applyAlignment="0" applyProtection="0"/>
    <xf numFmtId="9" fontId="43" fillId="0" borderId="0" applyFont="0" applyFill="0" applyBorder="0" applyAlignment="0" applyProtection="0"/>
    <xf numFmtId="0" fontId="52" fillId="0" borderId="0">
      <alignment/>
      <protection/>
    </xf>
    <xf numFmtId="164" fontId="52" fillId="0" borderId="0">
      <alignment/>
      <protection/>
    </xf>
    <xf numFmtId="0" fontId="53" fillId="32" borderId="0" applyNumberFormat="0" applyBorder="0" applyAlignment="0" applyProtection="0"/>
    <xf numFmtId="0" fontId="54" fillId="21" borderId="5" applyNumberFormat="0" applyAlignment="0" applyProtection="0"/>
    <xf numFmtId="41" fontId="4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43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6" fillId="0" borderId="0" xfId="0" applyFont="1" applyAlignment="1">
      <alignment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164" fontId="63" fillId="0" borderId="10" xfId="0" applyNumberFormat="1" applyFont="1" applyBorder="1" applyAlignment="1">
      <alignment horizontal="right" vertical="center" wrapText="1"/>
    </xf>
    <xf numFmtId="164" fontId="63" fillId="0" borderId="10" xfId="0" applyNumberFormat="1" applyFont="1" applyBorder="1" applyAlignment="1">
      <alignment horizontal="center" vertical="center"/>
    </xf>
    <xf numFmtId="165" fontId="63" fillId="0" borderId="10" xfId="0" applyNumberFormat="1" applyFont="1" applyBorder="1" applyAlignment="1">
      <alignment horizontal="right" vertical="center" wrapText="1"/>
    </xf>
    <xf numFmtId="0" fontId="63" fillId="0" borderId="0" xfId="0" applyFont="1" applyAlignment="1">
      <alignment horizontal="center" wrapText="1"/>
    </xf>
    <xf numFmtId="0" fontId="63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/>
    </xf>
    <xf numFmtId="164" fontId="63" fillId="33" borderId="10" xfId="0" applyNumberFormat="1" applyFont="1" applyFill="1" applyBorder="1" applyAlignment="1">
      <alignment horizontal="right" vertical="center" wrapText="1"/>
    </xf>
    <xf numFmtId="4" fontId="63" fillId="33" borderId="10" xfId="0" applyNumberFormat="1" applyFont="1" applyFill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10" xfId="0" applyFont="1" applyBorder="1" applyAlignment="1">
      <alignment horizontal="center" wrapText="1"/>
    </xf>
    <xf numFmtId="164" fontId="63" fillId="0" borderId="10" xfId="0" applyNumberFormat="1" applyFont="1" applyBorder="1" applyAlignment="1">
      <alignment horizontal="right" vertical="center"/>
    </xf>
    <xf numFmtId="0" fontId="68" fillId="33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wrapText="1"/>
    </xf>
    <xf numFmtId="0" fontId="63" fillId="33" borderId="0" xfId="0" applyFont="1" applyFill="1" applyAlignment="1">
      <alignment/>
    </xf>
    <xf numFmtId="164" fontId="63" fillId="0" borderId="10" xfId="0" applyNumberFormat="1" applyFont="1" applyFill="1" applyBorder="1" applyAlignment="1">
      <alignment horizontal="righ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/>
    </xf>
    <xf numFmtId="164" fontId="63" fillId="33" borderId="10" xfId="0" applyNumberFormat="1" applyFont="1" applyFill="1" applyBorder="1" applyAlignment="1">
      <alignment horizontal="right" vertical="center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165" fontId="69" fillId="0" borderId="0" xfId="0" applyNumberFormat="1" applyFont="1" applyBorder="1" applyAlignment="1">
      <alignment horizontal="center" vertical="center"/>
    </xf>
    <xf numFmtId="165" fontId="62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0" fontId="63" fillId="33" borderId="0" xfId="0" applyFont="1" applyFill="1" applyBorder="1" applyAlignment="1">
      <alignment horizontal="left" vertical="center"/>
    </xf>
    <xf numFmtId="165" fontId="70" fillId="0" borderId="0" xfId="0" applyNumberFormat="1" applyFont="1" applyBorder="1" applyAlignment="1">
      <alignment horizontal="center" vertical="center"/>
    </xf>
    <xf numFmtId="165" fontId="62" fillId="0" borderId="0" xfId="0" applyNumberFormat="1" applyFont="1" applyBorder="1" applyAlignment="1">
      <alignment/>
    </xf>
    <xf numFmtId="0" fontId="71" fillId="0" borderId="0" xfId="0" applyFont="1" applyAlignment="1">
      <alignment/>
    </xf>
    <xf numFmtId="0" fontId="64" fillId="0" borderId="0" xfId="0" applyFont="1" applyFill="1" applyBorder="1" applyAlignment="1">
      <alignment horizontal="right" vertical="center"/>
    </xf>
    <xf numFmtId="0" fontId="7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2" fillId="0" borderId="10" xfId="0" applyFont="1" applyFill="1" applyBorder="1" applyAlignment="1">
      <alignment horizontal="center" vertical="center"/>
    </xf>
    <xf numFmtId="165" fontId="72" fillId="33" borderId="10" xfId="0" applyNumberFormat="1" applyFont="1" applyFill="1" applyBorder="1" applyAlignment="1">
      <alignment horizontal="center" vertical="center" shrinkToFit="1"/>
    </xf>
    <xf numFmtId="165" fontId="70" fillId="0" borderId="10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166" fontId="72" fillId="33" borderId="10" xfId="0" applyNumberFormat="1" applyFont="1" applyFill="1" applyBorder="1" applyAlignment="1">
      <alignment horizontal="center" vertical="center" wrapText="1"/>
    </xf>
    <xf numFmtId="166" fontId="72" fillId="0" borderId="0" xfId="0" applyNumberFormat="1" applyFont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center" vertical="top"/>
    </xf>
    <xf numFmtId="165" fontId="72" fillId="33" borderId="10" xfId="0" applyNumberFormat="1" applyFont="1" applyFill="1" applyBorder="1" applyAlignment="1">
      <alignment horizontal="center" vertical="top"/>
    </xf>
    <xf numFmtId="0" fontId="72" fillId="0" borderId="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164" fontId="68" fillId="0" borderId="10" xfId="0" applyNumberFormat="1" applyFont="1" applyBorder="1" applyAlignment="1">
      <alignment horizontal="right" vertical="center" wrapText="1"/>
    </xf>
    <xf numFmtId="164" fontId="68" fillId="33" borderId="10" xfId="0" applyNumberFormat="1" applyFont="1" applyFill="1" applyBorder="1" applyAlignment="1">
      <alignment horizontal="right" vertical="center" wrapText="1"/>
    </xf>
    <xf numFmtId="0" fontId="68" fillId="33" borderId="10" xfId="0" applyFont="1" applyFill="1" applyBorder="1" applyAlignment="1">
      <alignment horizontal="left" vertical="center"/>
    </xf>
    <xf numFmtId="0" fontId="68" fillId="0" borderId="10" xfId="0" applyFont="1" applyBorder="1" applyAlignment="1">
      <alignment horizontal="left" vertical="center" wrapText="1"/>
    </xf>
    <xf numFmtId="165" fontId="72" fillId="0" borderId="0" xfId="0" applyNumberFormat="1" applyFont="1" applyBorder="1" applyAlignment="1">
      <alignment horizontal="center" vertical="center"/>
    </xf>
    <xf numFmtId="165" fontId="72" fillId="0" borderId="10" xfId="0" applyNumberFormat="1" applyFont="1" applyBorder="1" applyAlignment="1">
      <alignment horizontal="center" vertical="center"/>
    </xf>
    <xf numFmtId="165" fontId="72" fillId="0" borderId="10" xfId="0" applyNumberFormat="1" applyFont="1" applyBorder="1" applyAlignment="1">
      <alignment horizontal="center"/>
    </xf>
    <xf numFmtId="0" fontId="72" fillId="33" borderId="0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2" fillId="0" borderId="10" xfId="0" applyFont="1" applyBorder="1" applyAlignment="1">
      <alignment/>
    </xf>
    <xf numFmtId="0" fontId="73" fillId="0" borderId="0" xfId="0" applyFont="1" applyAlignment="1">
      <alignment/>
    </xf>
    <xf numFmtId="0" fontId="72" fillId="0" borderId="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center" vertical="center" wrapText="1"/>
    </xf>
    <xf numFmtId="166" fontId="72" fillId="0" borderId="1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/>
    </xf>
    <xf numFmtId="164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165" fontId="75" fillId="0" borderId="0" xfId="0" applyNumberFormat="1" applyFont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center" wrapText="1"/>
    </xf>
    <xf numFmtId="164" fontId="67" fillId="0" borderId="10" xfId="0" applyNumberFormat="1" applyFont="1" applyBorder="1" applyAlignment="1">
      <alignment horizontal="center" vertical="center"/>
    </xf>
    <xf numFmtId="164" fontId="67" fillId="0" borderId="10" xfId="0" applyNumberFormat="1" applyFont="1" applyBorder="1" applyAlignment="1">
      <alignment horizontal="right" vertical="center" wrapText="1"/>
    </xf>
    <xf numFmtId="165" fontId="67" fillId="0" borderId="10" xfId="0" applyNumberFormat="1" applyFont="1" applyBorder="1" applyAlignment="1">
      <alignment horizontal="right" vertical="center" wrapText="1"/>
    </xf>
    <xf numFmtId="164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164" fontId="67" fillId="33" borderId="10" xfId="0" applyNumberFormat="1" applyFont="1" applyFill="1" applyBorder="1" applyAlignment="1">
      <alignment horizontal="right" vertical="center" wrapText="1"/>
    </xf>
    <xf numFmtId="165" fontId="64" fillId="0" borderId="0" xfId="0" applyNumberFormat="1" applyFont="1" applyBorder="1" applyAlignment="1">
      <alignment horizontal="center" vertical="center"/>
    </xf>
    <xf numFmtId="165" fontId="64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7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7" fillId="0" borderId="0" xfId="0" applyFont="1" applyAlignment="1">
      <alignment/>
    </xf>
    <xf numFmtId="0" fontId="74" fillId="0" borderId="0" xfId="0" applyFont="1" applyAlignment="1">
      <alignment horizontal="left"/>
    </xf>
    <xf numFmtId="0" fontId="78" fillId="0" borderId="0" xfId="0" applyFont="1" applyAlignment="1">
      <alignment/>
    </xf>
    <xf numFmtId="165" fontId="79" fillId="0" borderId="0" xfId="0" applyNumberFormat="1" applyFont="1" applyAlignment="1">
      <alignment horizontal="center"/>
    </xf>
    <xf numFmtId="0" fontId="80" fillId="0" borderId="0" xfId="0" applyFont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64" fontId="81" fillId="0" borderId="10" xfId="0" applyNumberFormat="1" applyFont="1" applyFill="1" applyBorder="1" applyAlignment="1">
      <alignment horizontal="center" vertical="center"/>
    </xf>
    <xf numFmtId="166" fontId="64" fillId="0" borderId="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left" vertical="center" wrapText="1"/>
    </xf>
    <xf numFmtId="0" fontId="82" fillId="33" borderId="10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left" vertical="center"/>
    </xf>
    <xf numFmtId="0" fontId="67" fillId="33" borderId="10" xfId="0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left" vertical="center" wrapText="1"/>
    </xf>
    <xf numFmtId="164" fontId="67" fillId="33" borderId="10" xfId="0" applyNumberFormat="1" applyFont="1" applyFill="1" applyBorder="1" applyAlignment="1">
      <alignment horizontal="right" vertical="center"/>
    </xf>
    <xf numFmtId="164" fontId="67" fillId="33" borderId="10" xfId="0" applyNumberFormat="1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/>
    </xf>
    <xf numFmtId="3" fontId="67" fillId="33" borderId="0" xfId="0" applyNumberFormat="1" applyFont="1" applyFill="1" applyBorder="1" applyAlignment="1">
      <alignment horizontal="center" vertical="center"/>
    </xf>
    <xf numFmtId="164" fontId="67" fillId="0" borderId="10" xfId="0" applyNumberFormat="1" applyFont="1" applyBorder="1" applyAlignment="1">
      <alignment vertical="center" wrapText="1"/>
    </xf>
    <xf numFmtId="3" fontId="67" fillId="0" borderId="0" xfId="0" applyNumberFormat="1" applyFont="1" applyBorder="1" applyAlignment="1">
      <alignment horizontal="center" vertical="center"/>
    </xf>
    <xf numFmtId="165" fontId="64" fillId="0" borderId="10" xfId="0" applyNumberFormat="1" applyFont="1" applyBorder="1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78" fillId="0" borderId="0" xfId="0" applyFont="1" applyAlignment="1">
      <alignment horizontal="right"/>
    </xf>
    <xf numFmtId="0" fontId="84" fillId="0" borderId="0" xfId="0" applyFont="1" applyAlignment="1">
      <alignment/>
    </xf>
    <xf numFmtId="0" fontId="85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68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 wrapText="1"/>
    </xf>
    <xf numFmtId="164" fontId="82" fillId="33" borderId="10" xfId="0" applyNumberFormat="1" applyFont="1" applyFill="1" applyBorder="1" applyAlignment="1">
      <alignment horizontal="center" vertical="center"/>
    </xf>
    <xf numFmtId="164" fontId="82" fillId="0" borderId="10" xfId="0" applyNumberFormat="1" applyFont="1" applyBorder="1" applyAlignment="1">
      <alignment horizontal="right" vertical="center" wrapText="1"/>
    </xf>
    <xf numFmtId="165" fontId="82" fillId="0" borderId="10" xfId="0" applyNumberFormat="1" applyFont="1" applyBorder="1" applyAlignment="1">
      <alignment horizontal="right" vertical="center" wrapText="1"/>
    </xf>
    <xf numFmtId="0" fontId="73" fillId="33" borderId="0" xfId="0" applyFont="1" applyFill="1" applyAlignment="1">
      <alignment vertical="center"/>
    </xf>
    <xf numFmtId="0" fontId="68" fillId="33" borderId="0" xfId="0" applyFont="1" applyFill="1" applyAlignment="1">
      <alignment/>
    </xf>
    <xf numFmtId="0" fontId="82" fillId="0" borderId="10" xfId="0" applyFont="1" applyFill="1" applyBorder="1" applyAlignment="1">
      <alignment horizontal="left" vertical="center" wrapText="1"/>
    </xf>
    <xf numFmtId="0" fontId="82" fillId="0" borderId="10" xfId="0" applyFont="1" applyFill="1" applyBorder="1" applyAlignment="1">
      <alignment horizontal="center" vertical="center" wrapText="1"/>
    </xf>
    <xf numFmtId="164" fontId="82" fillId="0" borderId="10" xfId="0" applyNumberFormat="1" applyFont="1" applyBorder="1" applyAlignment="1">
      <alignment horizontal="center" vertical="center"/>
    </xf>
    <xf numFmtId="164" fontId="82" fillId="0" borderId="10" xfId="0" applyNumberFormat="1" applyFont="1" applyBorder="1" applyAlignment="1">
      <alignment horizontal="right" vertical="center"/>
    </xf>
    <xf numFmtId="0" fontId="73" fillId="0" borderId="0" xfId="0" applyFont="1" applyAlignment="1">
      <alignment vertical="center"/>
    </xf>
    <xf numFmtId="164" fontId="68" fillId="0" borderId="11" xfId="0" applyNumberFormat="1" applyFont="1" applyBorder="1" applyAlignment="1">
      <alignment horizontal="right" vertical="center"/>
    </xf>
    <xf numFmtId="0" fontId="68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164" fontId="68" fillId="33" borderId="11" xfId="0" applyNumberFormat="1" applyFont="1" applyFill="1" applyBorder="1" applyAlignment="1">
      <alignment horizontal="right" vertical="center"/>
    </xf>
    <xf numFmtId="0" fontId="73" fillId="0" borderId="0" xfId="0" applyFont="1" applyAlignment="1">
      <alignment/>
    </xf>
    <xf numFmtId="165" fontId="85" fillId="0" borderId="10" xfId="0" applyNumberFormat="1" applyFont="1" applyBorder="1" applyAlignment="1">
      <alignment horizontal="center" vertical="center"/>
    </xf>
    <xf numFmtId="0" fontId="86" fillId="0" borderId="0" xfId="0" applyFont="1" applyAlignment="1">
      <alignment/>
    </xf>
    <xf numFmtId="0" fontId="72" fillId="0" borderId="0" xfId="0" applyFont="1" applyFill="1" applyBorder="1" applyAlignment="1">
      <alignment horizontal="center"/>
    </xf>
    <xf numFmtId="165" fontId="72" fillId="0" borderId="10" xfId="0" applyNumberFormat="1" applyFont="1" applyFill="1" applyBorder="1" applyAlignment="1">
      <alignment horizontal="center" vertical="center" shrinkToFit="1"/>
    </xf>
    <xf numFmtId="0" fontId="87" fillId="0" borderId="0" xfId="0" applyFont="1" applyFill="1" applyBorder="1" applyAlignment="1">
      <alignment/>
    </xf>
    <xf numFmtId="165" fontId="72" fillId="33" borderId="10" xfId="0" applyNumberFormat="1" applyFont="1" applyFill="1" applyBorder="1" applyAlignment="1">
      <alignment horizontal="center" vertical="center" wrapText="1" shrinkToFit="1"/>
    </xf>
    <xf numFmtId="0" fontId="72" fillId="33" borderId="10" xfId="0" applyFont="1" applyFill="1" applyBorder="1" applyAlignment="1">
      <alignment wrapText="1"/>
    </xf>
    <xf numFmtId="165" fontId="72" fillId="33" borderId="0" xfId="0" applyNumberFormat="1" applyFont="1" applyFill="1" applyBorder="1" applyAlignment="1">
      <alignment horizontal="center" vertical="center" wrapText="1" shrinkToFit="1"/>
    </xf>
    <xf numFmtId="165" fontId="72" fillId="33" borderId="0" xfId="0" applyNumberFormat="1" applyFont="1" applyFill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left" vertical="center"/>
    </xf>
    <xf numFmtId="0" fontId="63" fillId="34" borderId="10" xfId="0" applyFont="1" applyFill="1" applyBorder="1" applyAlignment="1">
      <alignment horizontal="left" vertical="center" wrapText="1"/>
    </xf>
    <xf numFmtId="0" fontId="68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wrapText="1"/>
    </xf>
    <xf numFmtId="0" fontId="63" fillId="34" borderId="0" xfId="0" applyFont="1" applyFill="1" applyAlignment="1">
      <alignment/>
    </xf>
    <xf numFmtId="164" fontId="63" fillId="35" borderId="10" xfId="0" applyNumberFormat="1" applyFont="1" applyFill="1" applyBorder="1" applyAlignment="1">
      <alignment horizontal="right" vertical="center" wrapText="1"/>
    </xf>
    <xf numFmtId="164" fontId="63" fillId="34" borderId="10" xfId="0" applyNumberFormat="1" applyFont="1" applyFill="1" applyBorder="1" applyAlignment="1">
      <alignment/>
    </xf>
    <xf numFmtId="164" fontId="63" fillId="35" borderId="10" xfId="0" applyNumberFormat="1" applyFont="1" applyFill="1" applyBorder="1" applyAlignment="1">
      <alignment horizontal="center" vertical="center"/>
    </xf>
    <xf numFmtId="165" fontId="63" fillId="35" borderId="10" xfId="0" applyNumberFormat="1" applyFont="1" applyFill="1" applyBorder="1" applyAlignment="1">
      <alignment horizontal="right" vertical="center" wrapText="1"/>
    </xf>
    <xf numFmtId="0" fontId="63" fillId="36" borderId="0" xfId="0" applyFont="1" applyFill="1" applyAlignment="1">
      <alignment/>
    </xf>
    <xf numFmtId="0" fontId="66" fillId="36" borderId="0" xfId="0" applyFont="1" applyFill="1" applyAlignment="1">
      <alignment/>
    </xf>
    <xf numFmtId="0" fontId="0" fillId="35" borderId="0" xfId="0" applyFill="1" applyAlignment="1">
      <alignment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/>
    </xf>
    <xf numFmtId="0" fontId="68" fillId="35" borderId="10" xfId="0" applyFont="1" applyFill="1" applyBorder="1" applyAlignment="1">
      <alignment vertical="center"/>
    </xf>
    <xf numFmtId="164" fontId="68" fillId="35" borderId="10" xfId="0" applyNumberFormat="1" applyFont="1" applyFill="1" applyBorder="1" applyAlignment="1">
      <alignment horizontal="center" vertical="center"/>
    </xf>
    <xf numFmtId="164" fontId="68" fillId="35" borderId="10" xfId="0" applyNumberFormat="1" applyFont="1" applyFill="1" applyBorder="1" applyAlignment="1">
      <alignment horizontal="right" vertical="center" wrapText="1"/>
    </xf>
    <xf numFmtId="164" fontId="68" fillId="34" borderId="10" xfId="0" applyNumberFormat="1" applyFont="1" applyFill="1" applyBorder="1" applyAlignment="1">
      <alignment horizontal="right" vertical="center" wrapText="1"/>
    </xf>
    <xf numFmtId="165" fontId="68" fillId="35" borderId="10" xfId="0" applyNumberFormat="1" applyFont="1" applyFill="1" applyBorder="1" applyAlignment="1">
      <alignment horizontal="right" vertical="center" wrapText="1"/>
    </xf>
    <xf numFmtId="165" fontId="68" fillId="35" borderId="10" xfId="0" applyNumberFormat="1" applyFont="1" applyFill="1" applyBorder="1" applyAlignment="1">
      <alignment horizontal="center" vertical="center" wrapText="1"/>
    </xf>
    <xf numFmtId="0" fontId="68" fillId="35" borderId="0" xfId="0" applyFont="1" applyFill="1" applyBorder="1" applyAlignment="1">
      <alignment horizontal="center" vertical="center"/>
    </xf>
    <xf numFmtId="0" fontId="68" fillId="35" borderId="0" xfId="0" applyFont="1" applyFill="1" applyAlignment="1">
      <alignment/>
    </xf>
    <xf numFmtId="0" fontId="68" fillId="36" borderId="10" xfId="0" applyFont="1" applyFill="1" applyBorder="1" applyAlignment="1">
      <alignment horizontal="left" vertical="center"/>
    </xf>
    <xf numFmtId="0" fontId="68" fillId="36" borderId="10" xfId="0" applyFont="1" applyFill="1" applyBorder="1" applyAlignment="1">
      <alignment vertical="center"/>
    </xf>
    <xf numFmtId="0" fontId="68" fillId="36" borderId="10" xfId="0" applyFont="1" applyFill="1" applyBorder="1" applyAlignment="1">
      <alignment horizontal="center" vertical="center"/>
    </xf>
    <xf numFmtId="164" fontId="68" fillId="36" borderId="10" xfId="0" applyNumberFormat="1" applyFont="1" applyFill="1" applyBorder="1" applyAlignment="1">
      <alignment horizontal="center" vertical="center"/>
    </xf>
    <xf numFmtId="164" fontId="68" fillId="36" borderId="10" xfId="0" applyNumberFormat="1" applyFont="1" applyFill="1" applyBorder="1" applyAlignment="1">
      <alignment horizontal="right" vertical="center" wrapText="1"/>
    </xf>
    <xf numFmtId="164" fontId="68" fillId="36" borderId="10" xfId="0" applyNumberFormat="1" applyFont="1" applyFill="1" applyBorder="1" applyAlignment="1">
      <alignment horizontal="right" vertical="center"/>
    </xf>
    <xf numFmtId="164" fontId="68" fillId="37" borderId="10" xfId="0" applyNumberFormat="1" applyFont="1" applyFill="1" applyBorder="1" applyAlignment="1">
      <alignment horizontal="right" vertical="center"/>
    </xf>
    <xf numFmtId="165" fontId="68" fillId="36" borderId="10" xfId="0" applyNumberFormat="1" applyFont="1" applyFill="1" applyBorder="1" applyAlignment="1">
      <alignment horizontal="right" vertical="center" wrapText="1"/>
    </xf>
    <xf numFmtId="165" fontId="68" fillId="36" borderId="10" xfId="0" applyNumberFormat="1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left" vertical="center"/>
    </xf>
    <xf numFmtId="0" fontId="68" fillId="34" borderId="10" xfId="0" applyFont="1" applyFill="1" applyBorder="1" applyAlignment="1">
      <alignment vertical="center"/>
    </xf>
    <xf numFmtId="164" fontId="68" fillId="34" borderId="10" xfId="0" applyNumberFormat="1" applyFont="1" applyFill="1" applyBorder="1" applyAlignment="1">
      <alignment horizontal="right" vertical="center"/>
    </xf>
    <xf numFmtId="0" fontId="72" fillId="34" borderId="10" xfId="0" applyFont="1" applyFill="1" applyBorder="1" applyAlignment="1">
      <alignment horizontal="center" vertical="center"/>
    </xf>
    <xf numFmtId="165" fontId="68" fillId="37" borderId="10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164" fontId="68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/>
    </xf>
    <xf numFmtId="0" fontId="68" fillId="34" borderId="12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167" fontId="68" fillId="36" borderId="10" xfId="0" applyNumberFormat="1" applyFont="1" applyFill="1" applyBorder="1" applyAlignment="1">
      <alignment horizontal="center" vertical="center"/>
    </xf>
    <xf numFmtId="164" fontId="68" fillId="36" borderId="10" xfId="0" applyNumberFormat="1" applyFont="1" applyFill="1" applyBorder="1" applyAlignment="1">
      <alignment/>
    </xf>
    <xf numFmtId="0" fontId="68" fillId="36" borderId="0" xfId="0" applyFont="1" applyFill="1" applyAlignment="1">
      <alignment/>
    </xf>
    <xf numFmtId="0" fontId="67" fillId="35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center" vertical="center" wrapText="1"/>
    </xf>
    <xf numFmtId="164" fontId="67" fillId="35" borderId="10" xfId="0" applyNumberFormat="1" applyFont="1" applyFill="1" applyBorder="1" applyAlignment="1">
      <alignment horizontal="center" vertical="center"/>
    </xf>
    <xf numFmtId="164" fontId="67" fillId="35" borderId="10" xfId="0" applyNumberFormat="1" applyFont="1" applyFill="1" applyBorder="1" applyAlignment="1">
      <alignment horizontal="right" vertical="center" wrapText="1"/>
    </xf>
    <xf numFmtId="165" fontId="67" fillId="35" borderId="10" xfId="0" applyNumberFormat="1" applyFont="1" applyFill="1" applyBorder="1" applyAlignment="1">
      <alignment horizontal="right" vertical="center" wrapText="1"/>
    </xf>
    <xf numFmtId="164" fontId="67" fillId="35" borderId="10" xfId="0" applyNumberFormat="1" applyFont="1" applyFill="1" applyBorder="1" applyAlignment="1">
      <alignment horizontal="center" vertical="center" wrapText="1"/>
    </xf>
    <xf numFmtId="0" fontId="64" fillId="35" borderId="0" xfId="0" applyFont="1" applyFill="1" applyAlignment="1">
      <alignment vertical="center"/>
    </xf>
    <xf numFmtId="0" fontId="74" fillId="35" borderId="0" xfId="0" applyFont="1" applyFill="1" applyAlignment="1">
      <alignment/>
    </xf>
    <xf numFmtId="0" fontId="77" fillId="35" borderId="0" xfId="0" applyFont="1" applyFill="1" applyAlignment="1">
      <alignment/>
    </xf>
    <xf numFmtId="0" fontId="67" fillId="35" borderId="10" xfId="0" applyFont="1" applyFill="1" applyBorder="1" applyAlignment="1">
      <alignment vertical="center" wrapText="1"/>
    </xf>
    <xf numFmtId="0" fontId="67" fillId="34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75" fillId="35" borderId="0" xfId="0" applyFont="1" applyFill="1" applyAlignment="1">
      <alignment/>
    </xf>
    <xf numFmtId="0" fontId="67" fillId="35" borderId="10" xfId="0" applyFont="1" applyFill="1" applyBorder="1" applyAlignment="1">
      <alignment horizontal="left" vertical="center"/>
    </xf>
    <xf numFmtId="0" fontId="67" fillId="36" borderId="10" xfId="0" applyFont="1" applyFill="1" applyBorder="1" applyAlignment="1">
      <alignment horizontal="left" vertical="center" wrapText="1"/>
    </xf>
    <xf numFmtId="0" fontId="67" fillId="36" borderId="10" xfId="0" applyFont="1" applyFill="1" applyBorder="1" applyAlignment="1">
      <alignment vertical="center" wrapText="1"/>
    </xf>
    <xf numFmtId="0" fontId="67" fillId="36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 wrapText="1"/>
    </xf>
    <xf numFmtId="164" fontId="67" fillId="36" borderId="10" xfId="0" applyNumberFormat="1" applyFont="1" applyFill="1" applyBorder="1" applyAlignment="1">
      <alignment horizontal="center" vertical="center"/>
    </xf>
    <xf numFmtId="164" fontId="67" fillId="36" borderId="10" xfId="0" applyNumberFormat="1" applyFont="1" applyFill="1" applyBorder="1" applyAlignment="1">
      <alignment horizontal="right" vertical="center" wrapText="1"/>
    </xf>
    <xf numFmtId="164" fontId="77" fillId="36" borderId="10" xfId="0" applyNumberFormat="1" applyFont="1" applyFill="1" applyBorder="1" applyAlignment="1">
      <alignment horizontal="right"/>
    </xf>
    <xf numFmtId="164" fontId="67" fillId="36" borderId="10" xfId="0" applyNumberFormat="1" applyFont="1" applyFill="1" applyBorder="1" applyAlignment="1">
      <alignment horizontal="right" vertical="center"/>
    </xf>
    <xf numFmtId="165" fontId="67" fillId="36" borderId="10" xfId="0" applyNumberFormat="1" applyFont="1" applyFill="1" applyBorder="1" applyAlignment="1">
      <alignment horizontal="right" vertical="center" wrapText="1"/>
    </xf>
    <xf numFmtId="164" fontId="67" fillId="36" borderId="10" xfId="0" applyNumberFormat="1" applyFont="1" applyFill="1" applyBorder="1" applyAlignment="1">
      <alignment horizontal="center" vertical="center" wrapText="1"/>
    </xf>
    <xf numFmtId="164" fontId="67" fillId="34" borderId="10" xfId="0" applyNumberFormat="1" applyFont="1" applyFill="1" applyBorder="1" applyAlignment="1">
      <alignment horizontal="right" vertical="center" wrapText="1"/>
    </xf>
    <xf numFmtId="0" fontId="67" fillId="36" borderId="10" xfId="0" applyFont="1" applyFill="1" applyBorder="1" applyAlignment="1">
      <alignment horizontal="left" vertical="center"/>
    </xf>
    <xf numFmtId="1" fontId="68" fillId="36" borderId="10" xfId="0" applyNumberFormat="1" applyFont="1" applyFill="1" applyBorder="1" applyAlignment="1">
      <alignment horizontal="center" vertical="center" wrapText="1"/>
    </xf>
    <xf numFmtId="164" fontId="82" fillId="36" borderId="10" xfId="0" applyNumberFormat="1" applyFont="1" applyFill="1" applyBorder="1" applyAlignment="1">
      <alignment horizontal="center" vertical="center"/>
    </xf>
    <xf numFmtId="164" fontId="82" fillId="36" borderId="10" xfId="0" applyNumberFormat="1" applyFont="1" applyFill="1" applyBorder="1" applyAlignment="1">
      <alignment horizontal="right" vertical="center" wrapText="1"/>
    </xf>
    <xf numFmtId="164" fontId="82" fillId="36" borderId="10" xfId="0" applyNumberFormat="1" applyFont="1" applyFill="1" applyBorder="1" applyAlignment="1">
      <alignment horizontal="right" vertical="center"/>
    </xf>
    <xf numFmtId="165" fontId="82" fillId="36" borderId="10" xfId="0" applyNumberFormat="1" applyFont="1" applyFill="1" applyBorder="1" applyAlignment="1">
      <alignment horizontal="right" vertical="center" wrapText="1"/>
    </xf>
    <xf numFmtId="0" fontId="73" fillId="35" borderId="0" xfId="0" applyFont="1" applyFill="1" applyAlignment="1">
      <alignment/>
    </xf>
    <xf numFmtId="0" fontId="82" fillId="35" borderId="10" xfId="0" applyFont="1" applyFill="1" applyBorder="1" applyAlignment="1">
      <alignment horizontal="center" vertical="center" wrapText="1"/>
    </xf>
    <xf numFmtId="164" fontId="82" fillId="35" borderId="10" xfId="0" applyNumberFormat="1" applyFont="1" applyFill="1" applyBorder="1" applyAlignment="1">
      <alignment horizontal="center" vertical="center"/>
    </xf>
    <xf numFmtId="164" fontId="82" fillId="35" borderId="10" xfId="0" applyNumberFormat="1" applyFont="1" applyFill="1" applyBorder="1" applyAlignment="1">
      <alignment horizontal="right" vertical="center" wrapText="1"/>
    </xf>
    <xf numFmtId="164" fontId="68" fillId="34" borderId="11" xfId="0" applyNumberFormat="1" applyFont="1" applyFill="1" applyBorder="1" applyAlignment="1">
      <alignment horizontal="right" vertical="center"/>
    </xf>
    <xf numFmtId="165" fontId="82" fillId="35" borderId="10" xfId="0" applyNumberFormat="1" applyFont="1" applyFill="1" applyBorder="1" applyAlignment="1">
      <alignment horizontal="right" vertical="center" wrapText="1"/>
    </xf>
    <xf numFmtId="0" fontId="73" fillId="34" borderId="0" xfId="0" applyFont="1" applyFill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Currency" xfId="46"/>
    <cellStyle name="Currency [0]" xfId="47"/>
    <cellStyle name="Neutro" xfId="48"/>
    <cellStyle name="Nota" xfId="49"/>
    <cellStyle name="Percent" xfId="50"/>
    <cellStyle name="Result" xfId="51"/>
    <cellStyle name="Result2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104775</xdr:rowOff>
    </xdr:from>
    <xdr:to>
      <xdr:col>1</xdr:col>
      <xdr:colOff>1609725</xdr:colOff>
      <xdr:row>4</xdr:row>
      <xdr:rowOff>142875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1571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0</xdr:rowOff>
    </xdr:from>
    <xdr:to>
      <xdr:col>1</xdr:col>
      <xdr:colOff>1771650</xdr:colOff>
      <xdr:row>5</xdr:row>
      <xdr:rowOff>19050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1</xdr:col>
      <xdr:colOff>1714500</xdr:colOff>
      <xdr:row>4</xdr:row>
      <xdr:rowOff>133350</xdr:rowOff>
    </xdr:to>
    <xdr:pic>
      <xdr:nvPicPr>
        <xdr:cNvPr id="1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714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0</xdr:rowOff>
    </xdr:from>
    <xdr:to>
      <xdr:col>1</xdr:col>
      <xdr:colOff>1695450</xdr:colOff>
      <xdr:row>5</xdr:row>
      <xdr:rowOff>28575</xdr:rowOff>
    </xdr:to>
    <xdr:pic>
      <xdr:nvPicPr>
        <xdr:cNvPr id="1" name="Figur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714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76200</xdr:rowOff>
    </xdr:from>
    <xdr:to>
      <xdr:col>1</xdr:col>
      <xdr:colOff>1800225</xdr:colOff>
      <xdr:row>5</xdr:row>
      <xdr:rowOff>57150</xdr:rowOff>
    </xdr:to>
    <xdr:pic>
      <xdr:nvPicPr>
        <xdr:cNvPr id="1" name="Figur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1609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21">
      <selection activeCell="A25" sqref="A25"/>
    </sheetView>
  </sheetViews>
  <sheetFormatPr defaultColWidth="9.00390625" defaultRowHeight="14.25"/>
  <cols>
    <col min="1" max="1" width="3.375" style="32" customWidth="1"/>
    <col min="2" max="2" width="37.875" style="32" customWidth="1"/>
    <col min="3" max="3" width="25.375" style="32" customWidth="1"/>
    <col min="4" max="4" width="15.50390625" style="32" customWidth="1"/>
    <col min="5" max="7" width="7.125" style="32" customWidth="1"/>
    <col min="8" max="16" width="8.375" style="32" hidden="1" customWidth="1"/>
    <col min="17" max="17" width="11.75390625" style="32" customWidth="1"/>
    <col min="18" max="19" width="13.25390625" style="32" customWidth="1"/>
    <col min="20" max="20" width="11.75390625" style="32" customWidth="1"/>
    <col min="21" max="21" width="14.125" style="32" customWidth="1"/>
    <col min="22" max="22" width="14.125" style="41" customWidth="1"/>
    <col min="23" max="24" width="11.75390625" style="41" customWidth="1"/>
    <col min="25" max="235" width="8.375" style="32" customWidth="1"/>
    <col min="236" max="16384" width="8.125" style="2" customWidth="1"/>
  </cols>
  <sheetData>
    <row r="1" spans="1:235" ht="13.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4"/>
      <c r="X1" s="5" t="s">
        <v>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</row>
    <row r="2" spans="1:235" ht="13.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2" t="s">
        <v>1</v>
      </c>
      <c r="V2" s="42"/>
      <c r="W2" s="42"/>
      <c r="X2" s="4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</row>
    <row r="3" spans="1:235" ht="13.5" customHeight="1">
      <c r="A3" s="1"/>
      <c r="B3" s="1"/>
      <c r="C3" s="43" t="s">
        <v>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1"/>
      <c r="W3" s="1"/>
      <c r="X3" s="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35" ht="13.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</row>
    <row r="5" spans="1:235" ht="13.5" customHeight="1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</row>
    <row r="6" spans="1:235" ht="13.5" customHeight="1">
      <c r="A6" s="151"/>
      <c r="B6" s="151"/>
      <c r="C6" s="151"/>
      <c r="D6" s="151"/>
      <c r="E6" s="151"/>
      <c r="F6" s="151"/>
      <c r="G6" s="151"/>
      <c r="H6" s="36"/>
      <c r="I6" s="36"/>
      <c r="J6" s="36"/>
      <c r="K6" s="36"/>
      <c r="L6" s="36"/>
      <c r="M6" s="36"/>
      <c r="N6" s="36"/>
      <c r="O6" s="36"/>
      <c r="P6" s="36"/>
      <c r="Q6" s="73" t="s">
        <v>4</v>
      </c>
      <c r="R6" s="73"/>
      <c r="S6" s="73"/>
      <c r="T6" s="73"/>
      <c r="U6" s="73"/>
      <c r="V6" s="73"/>
      <c r="W6" s="74" t="s">
        <v>5</v>
      </c>
      <c r="X6" s="74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</row>
    <row r="7" spans="1:235" ht="16.5" customHeight="1">
      <c r="A7" s="75" t="s">
        <v>6</v>
      </c>
      <c r="B7" s="75" t="s">
        <v>7</v>
      </c>
      <c r="C7" s="75" t="s">
        <v>8</v>
      </c>
      <c r="D7" s="75" t="s">
        <v>9</v>
      </c>
      <c r="E7" s="76" t="s">
        <v>10</v>
      </c>
      <c r="F7" s="76"/>
      <c r="G7" s="76"/>
      <c r="H7" s="36"/>
      <c r="I7" s="36"/>
      <c r="J7" s="36"/>
      <c r="K7" s="36"/>
      <c r="L7" s="36"/>
      <c r="M7" s="36"/>
      <c r="N7" s="36"/>
      <c r="O7" s="36"/>
      <c r="P7" s="36"/>
      <c r="Q7" s="52" t="s">
        <v>11</v>
      </c>
      <c r="R7" s="77" t="s">
        <v>12</v>
      </c>
      <c r="S7" s="77"/>
      <c r="T7" s="77" t="s">
        <v>13</v>
      </c>
      <c r="U7" s="77"/>
      <c r="V7" s="152" t="s">
        <v>14</v>
      </c>
      <c r="W7" s="47" t="s">
        <v>15</v>
      </c>
      <c r="X7" s="47" t="s">
        <v>16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</row>
    <row r="8" spans="1:235" ht="27" customHeight="1">
      <c r="A8" s="75"/>
      <c r="B8" s="75"/>
      <c r="C8" s="75"/>
      <c r="D8" s="75"/>
      <c r="E8" s="51" t="s">
        <v>17</v>
      </c>
      <c r="F8" s="51" t="s">
        <v>18</v>
      </c>
      <c r="G8" s="51" t="s">
        <v>19</v>
      </c>
      <c r="H8" s="36"/>
      <c r="I8" s="36"/>
      <c r="J8" s="36"/>
      <c r="K8" s="36"/>
      <c r="L8" s="36"/>
      <c r="M8" s="36"/>
      <c r="N8" s="36"/>
      <c r="O8" s="36"/>
      <c r="P8" s="36"/>
      <c r="Q8" s="52" t="s">
        <v>20</v>
      </c>
      <c r="R8" s="52" t="s">
        <v>21</v>
      </c>
      <c r="S8" s="52" t="s">
        <v>22</v>
      </c>
      <c r="T8" s="52" t="s">
        <v>23</v>
      </c>
      <c r="U8" s="52" t="s">
        <v>24</v>
      </c>
      <c r="V8" s="152"/>
      <c r="W8" s="47"/>
      <c r="X8" s="4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</row>
    <row r="9" spans="1:235" ht="16.5" customHeight="1">
      <c r="A9" s="8">
        <v>1</v>
      </c>
      <c r="B9" s="9" t="s">
        <v>25</v>
      </c>
      <c r="C9" s="9" t="s">
        <v>26</v>
      </c>
      <c r="D9" s="10" t="s">
        <v>27</v>
      </c>
      <c r="E9" s="8">
        <v>209</v>
      </c>
      <c r="F9" s="8">
        <v>0</v>
      </c>
      <c r="G9" s="8">
        <v>0</v>
      </c>
      <c r="H9" s="2"/>
      <c r="I9" s="2"/>
      <c r="J9" s="2"/>
      <c r="K9" s="2"/>
      <c r="L9" s="2"/>
      <c r="M9" s="2"/>
      <c r="N9" s="2"/>
      <c r="O9" s="2"/>
      <c r="P9" s="2"/>
      <c r="Q9" s="11">
        <v>49564</v>
      </c>
      <c r="R9" s="11">
        <v>31350</v>
      </c>
      <c r="S9" s="11">
        <v>14908.67</v>
      </c>
      <c r="T9" s="11">
        <v>3000</v>
      </c>
      <c r="U9" s="12">
        <v>9000</v>
      </c>
      <c r="V9" s="11">
        <v>2500</v>
      </c>
      <c r="W9" s="13">
        <v>15000</v>
      </c>
      <c r="X9" s="11">
        <v>4444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</row>
    <row r="10" spans="1:235" ht="13.5" customHeight="1">
      <c r="A10" s="8">
        <v>2</v>
      </c>
      <c r="B10" s="9" t="s">
        <v>28</v>
      </c>
      <c r="C10" s="9" t="s">
        <v>29</v>
      </c>
      <c r="D10" s="10" t="s">
        <v>30</v>
      </c>
      <c r="E10" s="14">
        <v>0</v>
      </c>
      <c r="F10" s="8">
        <v>104</v>
      </c>
      <c r="G10" s="8">
        <v>104</v>
      </c>
      <c r="H10" s="2"/>
      <c r="I10" s="2"/>
      <c r="J10" s="2"/>
      <c r="K10" s="2"/>
      <c r="L10" s="2"/>
      <c r="M10" s="2"/>
      <c r="N10" s="2"/>
      <c r="O10" s="2"/>
      <c r="P10" s="2"/>
      <c r="Q10" s="11">
        <v>24960</v>
      </c>
      <c r="R10" s="11">
        <v>31200</v>
      </c>
      <c r="S10" s="11">
        <v>7349.33</v>
      </c>
      <c r="T10" s="11">
        <v>2400</v>
      </c>
      <c r="U10" s="12">
        <v>7200</v>
      </c>
      <c r="V10" s="11">
        <v>2500</v>
      </c>
      <c r="W10" s="13">
        <v>15000</v>
      </c>
      <c r="X10" s="11">
        <v>3498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</row>
    <row r="11" spans="1:235" ht="13.5" customHeight="1">
      <c r="A11" s="8">
        <v>3</v>
      </c>
      <c r="B11" s="9" t="s">
        <v>31</v>
      </c>
      <c r="C11" s="9" t="s">
        <v>32</v>
      </c>
      <c r="D11" s="10" t="s">
        <v>33</v>
      </c>
      <c r="E11" s="15">
        <v>65</v>
      </c>
      <c r="F11" s="15">
        <v>0</v>
      </c>
      <c r="G11" s="15">
        <v>0</v>
      </c>
      <c r="H11" s="2"/>
      <c r="I11" s="2"/>
      <c r="J11" s="2"/>
      <c r="K11" s="2"/>
      <c r="L11" s="2"/>
      <c r="M11" s="2"/>
      <c r="N11" s="2"/>
      <c r="O11" s="2"/>
      <c r="P11" s="2"/>
      <c r="Q11" s="11">
        <v>15580</v>
      </c>
      <c r="R11" s="11">
        <v>9750</v>
      </c>
      <c r="S11" s="11">
        <v>4636.67</v>
      </c>
      <c r="T11" s="11">
        <v>1080</v>
      </c>
      <c r="U11" s="12">
        <v>3240</v>
      </c>
      <c r="V11" s="11">
        <v>2500</v>
      </c>
      <c r="W11" s="13">
        <v>15000</v>
      </c>
      <c r="X11" s="11">
        <v>3224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</row>
    <row r="12" spans="1:235" ht="13.5" customHeight="1">
      <c r="A12" s="8">
        <v>4</v>
      </c>
      <c r="B12" s="9" t="s">
        <v>34</v>
      </c>
      <c r="C12" s="9" t="s">
        <v>35</v>
      </c>
      <c r="D12" s="16" t="s">
        <v>36</v>
      </c>
      <c r="E12" s="14">
        <v>54</v>
      </c>
      <c r="F12" s="15">
        <v>0</v>
      </c>
      <c r="G12" s="15">
        <v>0</v>
      </c>
      <c r="H12" s="2"/>
      <c r="I12" s="2"/>
      <c r="J12" s="2"/>
      <c r="K12" s="2"/>
      <c r="L12" s="2"/>
      <c r="M12" s="2"/>
      <c r="N12" s="2"/>
      <c r="O12" s="2"/>
      <c r="P12" s="2"/>
      <c r="Q12" s="11">
        <v>12984</v>
      </c>
      <c r="R12" s="11">
        <v>8100</v>
      </c>
      <c r="S12" s="11">
        <v>3852</v>
      </c>
      <c r="T12" s="17">
        <v>1490</v>
      </c>
      <c r="U12" s="12">
        <v>4470</v>
      </c>
      <c r="V12" s="11">
        <v>2500</v>
      </c>
      <c r="W12" s="13">
        <v>15000</v>
      </c>
      <c r="X12" s="17">
        <v>3000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</row>
    <row r="13" spans="1:235" ht="13.5" customHeight="1">
      <c r="A13" s="8">
        <v>5</v>
      </c>
      <c r="B13" s="9" t="s">
        <v>37</v>
      </c>
      <c r="C13" s="18" t="s">
        <v>38</v>
      </c>
      <c r="D13" s="16" t="s">
        <v>39</v>
      </c>
      <c r="E13" s="19">
        <v>0</v>
      </c>
      <c r="F13" s="19">
        <v>164</v>
      </c>
      <c r="G13" s="19">
        <v>164</v>
      </c>
      <c r="H13" s="2"/>
      <c r="I13" s="2"/>
      <c r="J13" s="2"/>
      <c r="K13" s="2"/>
      <c r="L13" s="2"/>
      <c r="M13" s="2"/>
      <c r="N13" s="2"/>
      <c r="O13" s="2"/>
      <c r="P13" s="2"/>
      <c r="Q13" s="11">
        <v>39360</v>
      </c>
      <c r="R13" s="11">
        <v>49200</v>
      </c>
      <c r="S13" s="11">
        <v>11589.33</v>
      </c>
      <c r="T13" s="11">
        <v>750</v>
      </c>
      <c r="U13" s="12">
        <v>2250</v>
      </c>
      <c r="V13" s="11">
        <v>3500</v>
      </c>
      <c r="W13" s="13">
        <v>15000</v>
      </c>
      <c r="X13" s="17">
        <v>3500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</row>
    <row r="14" spans="1:235" ht="13.5" customHeight="1">
      <c r="A14" s="8">
        <v>6</v>
      </c>
      <c r="B14" s="20" t="s">
        <v>40</v>
      </c>
      <c r="C14" s="9" t="s">
        <v>41</v>
      </c>
      <c r="D14" s="21" t="s">
        <v>42</v>
      </c>
      <c r="E14" s="19">
        <v>244</v>
      </c>
      <c r="F14" s="15">
        <v>0</v>
      </c>
      <c r="G14" s="15">
        <v>0</v>
      </c>
      <c r="H14" s="2"/>
      <c r="I14" s="2"/>
      <c r="J14" s="2"/>
      <c r="K14" s="2"/>
      <c r="L14" s="2"/>
      <c r="M14" s="2"/>
      <c r="N14" s="2"/>
      <c r="O14" s="2"/>
      <c r="P14" s="2"/>
      <c r="Q14" s="11">
        <v>57824</v>
      </c>
      <c r="R14" s="11">
        <v>36600</v>
      </c>
      <c r="S14" s="11">
        <v>17405.33</v>
      </c>
      <c r="T14" s="11">
        <v>3500</v>
      </c>
      <c r="U14" s="12">
        <v>10500</v>
      </c>
      <c r="V14" s="11">
        <v>2500</v>
      </c>
      <c r="W14" s="13">
        <v>15000</v>
      </c>
      <c r="X14" s="11">
        <v>4584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</row>
    <row r="15" spans="1:235" ht="13.5" customHeight="1">
      <c r="A15" s="8">
        <v>7</v>
      </c>
      <c r="B15" s="20" t="s">
        <v>43</v>
      </c>
      <c r="C15" s="9" t="s">
        <v>44</v>
      </c>
      <c r="D15" s="21" t="s">
        <v>45</v>
      </c>
      <c r="E15" s="19">
        <v>244</v>
      </c>
      <c r="F15" s="15">
        <v>0</v>
      </c>
      <c r="G15" s="15">
        <v>0</v>
      </c>
      <c r="H15" s="2"/>
      <c r="I15" s="2"/>
      <c r="J15" s="2"/>
      <c r="K15" s="2"/>
      <c r="L15" s="2"/>
      <c r="M15" s="2"/>
      <c r="N15" s="2"/>
      <c r="O15" s="2"/>
      <c r="P15" s="2"/>
      <c r="Q15" s="11">
        <v>57824</v>
      </c>
      <c r="R15" s="11">
        <v>36600</v>
      </c>
      <c r="S15" s="11">
        <v>17405.33</v>
      </c>
      <c r="T15" s="11">
        <v>3500</v>
      </c>
      <c r="U15" s="12">
        <v>10500</v>
      </c>
      <c r="V15" s="11">
        <v>3500</v>
      </c>
      <c r="W15" s="13">
        <v>15000</v>
      </c>
      <c r="X15" s="11">
        <v>4584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13.5" customHeight="1">
      <c r="A16" s="8">
        <v>8</v>
      </c>
      <c r="B16" s="20" t="s">
        <v>46</v>
      </c>
      <c r="C16" s="9" t="s">
        <v>47</v>
      </c>
      <c r="D16" s="21" t="s">
        <v>48</v>
      </c>
      <c r="E16" s="19">
        <v>120</v>
      </c>
      <c r="F16" s="15">
        <v>0</v>
      </c>
      <c r="G16" s="15">
        <v>0</v>
      </c>
      <c r="H16" s="2"/>
      <c r="I16" s="2"/>
      <c r="J16" s="2"/>
      <c r="K16" s="2"/>
      <c r="L16" s="2"/>
      <c r="M16" s="2"/>
      <c r="N16" s="2"/>
      <c r="O16" s="2"/>
      <c r="P16" s="2"/>
      <c r="Q16" s="11">
        <v>28560</v>
      </c>
      <c r="R16" s="11">
        <v>18000</v>
      </c>
      <c r="S16" s="11">
        <v>8560</v>
      </c>
      <c r="T16" s="11">
        <v>2640</v>
      </c>
      <c r="U16" s="12">
        <v>7920</v>
      </c>
      <c r="V16" s="11">
        <v>2500</v>
      </c>
      <c r="W16" s="13">
        <v>15000</v>
      </c>
      <c r="X16" s="11">
        <v>3498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56" ht="13.5" customHeight="1">
      <c r="A17" s="8">
        <v>9</v>
      </c>
      <c r="B17" s="20" t="s">
        <v>49</v>
      </c>
      <c r="C17" s="9" t="s">
        <v>50</v>
      </c>
      <c r="D17" s="21" t="s">
        <v>51</v>
      </c>
      <c r="E17" s="19">
        <v>83</v>
      </c>
      <c r="F17" s="15">
        <v>0</v>
      </c>
      <c r="G17" s="15">
        <v>0</v>
      </c>
      <c r="H17" s="22"/>
      <c r="I17" s="22"/>
      <c r="J17" s="22"/>
      <c r="K17" s="22"/>
      <c r="L17" s="22"/>
      <c r="M17" s="22"/>
      <c r="N17" s="22"/>
      <c r="O17" s="22"/>
      <c r="P17" s="22"/>
      <c r="Q17" s="11">
        <v>19828</v>
      </c>
      <c r="R17" s="11">
        <v>12450</v>
      </c>
      <c r="S17" s="11">
        <v>5920.67</v>
      </c>
      <c r="T17" s="11">
        <v>1320</v>
      </c>
      <c r="U17" s="12">
        <v>3960</v>
      </c>
      <c r="V17" s="11">
        <v>2500</v>
      </c>
      <c r="W17" s="13">
        <v>15000</v>
      </c>
      <c r="X17" s="11">
        <v>3358</v>
      </c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35" ht="13.5" customHeight="1">
      <c r="A18" s="8">
        <v>10</v>
      </c>
      <c r="B18" s="20" t="s">
        <v>52</v>
      </c>
      <c r="C18" s="9" t="s">
        <v>53</v>
      </c>
      <c r="D18" s="21" t="s">
        <v>54</v>
      </c>
      <c r="E18" s="19">
        <v>83</v>
      </c>
      <c r="F18" s="15">
        <v>0</v>
      </c>
      <c r="G18" s="15">
        <v>0</v>
      </c>
      <c r="H18" s="2"/>
      <c r="I18" s="2"/>
      <c r="J18" s="2"/>
      <c r="K18" s="2"/>
      <c r="L18" s="2"/>
      <c r="M18" s="2"/>
      <c r="N18" s="2"/>
      <c r="O18" s="2"/>
      <c r="P18" s="2"/>
      <c r="Q18" s="11">
        <v>19828</v>
      </c>
      <c r="R18" s="11">
        <v>12450</v>
      </c>
      <c r="S18" s="11">
        <v>5920.67</v>
      </c>
      <c r="T18" s="11">
        <v>1320</v>
      </c>
      <c r="U18" s="12">
        <v>3960</v>
      </c>
      <c r="V18" s="11">
        <v>2500</v>
      </c>
      <c r="W18" s="13">
        <v>15000</v>
      </c>
      <c r="X18" s="11">
        <v>3498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ht="13.5" customHeight="1">
      <c r="A19" s="8">
        <v>11</v>
      </c>
      <c r="B19" s="20" t="s">
        <v>55</v>
      </c>
      <c r="C19" s="9" t="s">
        <v>56</v>
      </c>
      <c r="D19" s="21" t="s">
        <v>57</v>
      </c>
      <c r="E19" s="23">
        <v>129</v>
      </c>
      <c r="F19" s="15">
        <v>0</v>
      </c>
      <c r="G19" s="15">
        <v>0</v>
      </c>
      <c r="H19" s="2"/>
      <c r="I19" s="2"/>
      <c r="J19" s="2"/>
      <c r="K19" s="2"/>
      <c r="L19" s="2"/>
      <c r="M19" s="2"/>
      <c r="N19" s="2"/>
      <c r="O19" s="2"/>
      <c r="P19" s="2"/>
      <c r="Q19" s="11">
        <v>30684</v>
      </c>
      <c r="R19" s="11">
        <v>19350</v>
      </c>
      <c r="S19" s="11">
        <v>9202</v>
      </c>
      <c r="T19" s="11">
        <v>2030</v>
      </c>
      <c r="U19" s="12">
        <v>6090</v>
      </c>
      <c r="V19" s="11">
        <v>2500</v>
      </c>
      <c r="W19" s="13">
        <v>15000</v>
      </c>
      <c r="X19" s="11">
        <v>4578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ht="13.5" customHeight="1">
      <c r="A20" s="8">
        <v>12</v>
      </c>
      <c r="B20" s="20" t="s">
        <v>58</v>
      </c>
      <c r="C20" s="9" t="s">
        <v>59</v>
      </c>
      <c r="D20" s="21" t="s">
        <v>60</v>
      </c>
      <c r="E20" s="23">
        <v>102</v>
      </c>
      <c r="F20" s="15">
        <v>0</v>
      </c>
      <c r="G20" s="15">
        <v>0</v>
      </c>
      <c r="H20" s="2"/>
      <c r="I20" s="2"/>
      <c r="J20" s="2"/>
      <c r="K20" s="2"/>
      <c r="L20" s="2"/>
      <c r="M20" s="2"/>
      <c r="N20" s="2"/>
      <c r="O20" s="2"/>
      <c r="P20" s="2"/>
      <c r="Q20" s="11">
        <v>24312</v>
      </c>
      <c r="R20" s="11">
        <v>15300</v>
      </c>
      <c r="S20" s="11">
        <v>7276</v>
      </c>
      <c r="T20" s="11">
        <v>1050</v>
      </c>
      <c r="U20" s="12">
        <v>3150</v>
      </c>
      <c r="V20" s="11">
        <v>2500</v>
      </c>
      <c r="W20" s="13">
        <v>15000</v>
      </c>
      <c r="X20" s="11">
        <v>3498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13.5" customHeight="1">
      <c r="A21" s="8">
        <v>13</v>
      </c>
      <c r="B21" s="20" t="s">
        <v>61</v>
      </c>
      <c r="C21" s="9" t="s">
        <v>62</v>
      </c>
      <c r="D21" s="21" t="s">
        <v>63</v>
      </c>
      <c r="E21" s="23">
        <v>105</v>
      </c>
      <c r="F21" s="15">
        <v>0</v>
      </c>
      <c r="G21" s="15">
        <v>0</v>
      </c>
      <c r="H21" s="2"/>
      <c r="I21" s="2"/>
      <c r="J21" s="2"/>
      <c r="K21" s="2"/>
      <c r="L21" s="2"/>
      <c r="M21" s="2"/>
      <c r="N21" s="2"/>
      <c r="O21" s="2"/>
      <c r="P21" s="2"/>
      <c r="Q21" s="11">
        <v>25020</v>
      </c>
      <c r="R21" s="11">
        <v>15750</v>
      </c>
      <c r="S21" s="11">
        <v>7490</v>
      </c>
      <c r="T21" s="11">
        <v>2160</v>
      </c>
      <c r="U21" s="12">
        <v>6480</v>
      </c>
      <c r="V21" s="11">
        <v>2500</v>
      </c>
      <c r="W21" s="13">
        <v>15000</v>
      </c>
      <c r="X21" s="17">
        <v>3500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13.5" customHeight="1">
      <c r="A22" s="8">
        <v>14</v>
      </c>
      <c r="B22" s="20" t="s">
        <v>64</v>
      </c>
      <c r="C22" s="9" t="s">
        <v>65</v>
      </c>
      <c r="D22" s="21" t="s">
        <v>66</v>
      </c>
      <c r="E22" s="23">
        <v>70</v>
      </c>
      <c r="F22" s="15">
        <v>0</v>
      </c>
      <c r="G22" s="15">
        <v>0</v>
      </c>
      <c r="H22" s="2"/>
      <c r="I22" s="2"/>
      <c r="J22" s="2"/>
      <c r="K22" s="2"/>
      <c r="L22" s="2"/>
      <c r="M22" s="2"/>
      <c r="N22" s="2"/>
      <c r="O22" s="2"/>
      <c r="P22" s="2"/>
      <c r="Q22" s="11">
        <v>16760</v>
      </c>
      <c r="R22" s="11">
        <v>10500</v>
      </c>
      <c r="S22" s="11">
        <v>4993.33</v>
      </c>
      <c r="T22" s="11">
        <v>1050</v>
      </c>
      <c r="U22" s="12">
        <v>3150</v>
      </c>
      <c r="V22" s="11">
        <v>2500</v>
      </c>
      <c r="W22" s="13">
        <v>15000</v>
      </c>
      <c r="X22" s="11">
        <v>3224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13.5" customHeight="1">
      <c r="A23" s="8">
        <v>15</v>
      </c>
      <c r="B23" s="20" t="s">
        <v>67</v>
      </c>
      <c r="C23" s="9" t="s">
        <v>68</v>
      </c>
      <c r="D23" s="21" t="s">
        <v>69</v>
      </c>
      <c r="E23" s="23">
        <v>107</v>
      </c>
      <c r="F23" s="15">
        <v>0</v>
      </c>
      <c r="G23" s="15">
        <v>0</v>
      </c>
      <c r="H23" s="2"/>
      <c r="I23" s="2"/>
      <c r="J23" s="2"/>
      <c r="K23" s="2"/>
      <c r="L23" s="2"/>
      <c r="M23" s="2"/>
      <c r="N23" s="2"/>
      <c r="O23" s="2"/>
      <c r="P23" s="2"/>
      <c r="Q23" s="11">
        <v>25492</v>
      </c>
      <c r="R23" s="11">
        <v>16050</v>
      </c>
      <c r="S23" s="11">
        <v>7632.67</v>
      </c>
      <c r="T23" s="11">
        <v>2000</v>
      </c>
      <c r="U23" s="12">
        <v>6000</v>
      </c>
      <c r="V23" s="11">
        <v>2500</v>
      </c>
      <c r="W23" s="13">
        <v>15000</v>
      </c>
      <c r="X23" s="11">
        <v>3498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13.5" customHeight="1">
      <c r="A24" s="8">
        <v>16</v>
      </c>
      <c r="B24" s="20" t="s">
        <v>70</v>
      </c>
      <c r="C24" s="9" t="s">
        <v>71</v>
      </c>
      <c r="D24" s="21" t="s">
        <v>72</v>
      </c>
      <c r="E24" s="23">
        <v>81</v>
      </c>
      <c r="F24" s="15">
        <v>0</v>
      </c>
      <c r="G24" s="15">
        <v>0</v>
      </c>
      <c r="H24" s="2"/>
      <c r="I24" s="2"/>
      <c r="J24" s="2"/>
      <c r="K24" s="2"/>
      <c r="L24" s="2"/>
      <c r="M24" s="2"/>
      <c r="N24" s="2"/>
      <c r="O24" s="2"/>
      <c r="P24" s="2"/>
      <c r="Q24" s="11">
        <v>19356</v>
      </c>
      <c r="R24" s="11">
        <v>12150</v>
      </c>
      <c r="S24" s="11">
        <v>5778</v>
      </c>
      <c r="T24" s="11">
        <v>3840</v>
      </c>
      <c r="U24" s="12">
        <v>11520</v>
      </c>
      <c r="V24" s="24">
        <v>3500</v>
      </c>
      <c r="W24" s="13">
        <v>15000</v>
      </c>
      <c r="X24" s="11">
        <v>6198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56" s="168" customFormat="1" ht="13.5" customHeight="1">
      <c r="A25" s="156">
        <v>17</v>
      </c>
      <c r="B25" s="157" t="s">
        <v>73</v>
      </c>
      <c r="C25" s="158" t="s">
        <v>74</v>
      </c>
      <c r="D25" s="159" t="s">
        <v>75</v>
      </c>
      <c r="E25" s="160">
        <v>137</v>
      </c>
      <c r="F25" s="156">
        <v>0</v>
      </c>
      <c r="G25" s="156">
        <v>0</v>
      </c>
      <c r="H25" s="161"/>
      <c r="I25" s="161"/>
      <c r="J25" s="161"/>
      <c r="K25" s="161"/>
      <c r="L25" s="161"/>
      <c r="M25" s="161"/>
      <c r="N25" s="161"/>
      <c r="O25" s="161"/>
      <c r="P25" s="161"/>
      <c r="Q25" s="162">
        <v>32572</v>
      </c>
      <c r="R25" s="162">
        <v>20550</v>
      </c>
      <c r="S25" s="162">
        <v>9772.67</v>
      </c>
      <c r="T25" s="163">
        <v>1500</v>
      </c>
      <c r="U25" s="164">
        <v>4500</v>
      </c>
      <c r="V25" s="162">
        <v>2500</v>
      </c>
      <c r="W25" s="165">
        <v>15000</v>
      </c>
      <c r="X25" s="162">
        <v>3224</v>
      </c>
      <c r="Y25" s="161"/>
      <c r="Z25" s="161"/>
      <c r="AA25" s="161"/>
      <c r="AB25" s="161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  <c r="IR25" s="166"/>
      <c r="IS25" s="166"/>
      <c r="IT25" s="166"/>
      <c r="IU25" s="166"/>
      <c r="IV25" s="166"/>
    </row>
    <row r="26" spans="1:235" ht="13.5" customHeight="1">
      <c r="A26" s="8">
        <v>18</v>
      </c>
      <c r="B26" s="20" t="s">
        <v>76</v>
      </c>
      <c r="C26" s="9" t="s">
        <v>77</v>
      </c>
      <c r="D26" s="21" t="s">
        <v>78</v>
      </c>
      <c r="E26" s="23">
        <v>129</v>
      </c>
      <c r="F26" s="15">
        <v>0</v>
      </c>
      <c r="G26" s="15">
        <v>0</v>
      </c>
      <c r="H26" s="2"/>
      <c r="I26" s="2"/>
      <c r="J26" s="2"/>
      <c r="K26" s="2"/>
      <c r="L26" s="2"/>
      <c r="M26" s="2"/>
      <c r="N26" s="2"/>
      <c r="O26" s="2"/>
      <c r="P26" s="2"/>
      <c r="Q26" s="11">
        <v>30684</v>
      </c>
      <c r="R26" s="11">
        <v>19350</v>
      </c>
      <c r="S26" s="11">
        <v>9202</v>
      </c>
      <c r="T26" s="11">
        <v>2960</v>
      </c>
      <c r="U26" s="12">
        <v>8880</v>
      </c>
      <c r="V26" s="11">
        <v>2500</v>
      </c>
      <c r="W26" s="13">
        <v>15000</v>
      </c>
      <c r="X26" s="11">
        <v>4578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ht="13.5" customHeight="1">
      <c r="A27" s="8">
        <v>19</v>
      </c>
      <c r="B27" s="20" t="s">
        <v>79</v>
      </c>
      <c r="C27" s="9" t="s">
        <v>80</v>
      </c>
      <c r="D27" s="21" t="s">
        <v>81</v>
      </c>
      <c r="E27" s="23">
        <v>184</v>
      </c>
      <c r="F27" s="15">
        <v>0</v>
      </c>
      <c r="G27" s="15">
        <v>0</v>
      </c>
      <c r="H27" s="2"/>
      <c r="I27" s="2"/>
      <c r="J27" s="2"/>
      <c r="K27" s="2"/>
      <c r="L27" s="2"/>
      <c r="M27" s="2"/>
      <c r="N27" s="2"/>
      <c r="O27" s="2"/>
      <c r="P27" s="2"/>
      <c r="Q27" s="11">
        <v>43664</v>
      </c>
      <c r="R27" s="11">
        <v>27600</v>
      </c>
      <c r="S27" s="11">
        <v>13125.33</v>
      </c>
      <c r="T27" s="11">
        <v>2532.3</v>
      </c>
      <c r="U27" s="12">
        <v>7596.9</v>
      </c>
      <c r="V27" s="11">
        <v>2500</v>
      </c>
      <c r="W27" s="13">
        <v>15000</v>
      </c>
      <c r="X27" s="11">
        <v>4578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13.5" customHeight="1">
      <c r="A28" s="8">
        <v>20</v>
      </c>
      <c r="B28" s="20" t="s">
        <v>82</v>
      </c>
      <c r="C28" s="9" t="s">
        <v>83</v>
      </c>
      <c r="D28" s="21" t="s">
        <v>84</v>
      </c>
      <c r="E28" s="23">
        <v>97</v>
      </c>
      <c r="F28" s="15">
        <v>0</v>
      </c>
      <c r="G28" s="15">
        <v>0</v>
      </c>
      <c r="H28" s="2"/>
      <c r="I28" s="2"/>
      <c r="J28" s="2"/>
      <c r="K28" s="2"/>
      <c r="L28" s="2"/>
      <c r="M28" s="2"/>
      <c r="N28" s="2"/>
      <c r="O28" s="2"/>
      <c r="P28" s="2"/>
      <c r="Q28" s="11">
        <v>23132</v>
      </c>
      <c r="R28" s="11">
        <v>14550</v>
      </c>
      <c r="S28" s="11">
        <v>6919.33</v>
      </c>
      <c r="T28" s="17">
        <v>1050</v>
      </c>
      <c r="U28" s="12">
        <v>3150</v>
      </c>
      <c r="V28" s="11">
        <v>2500</v>
      </c>
      <c r="W28" s="13">
        <v>15000</v>
      </c>
      <c r="X28" s="11">
        <v>2950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ht="13.5" customHeight="1">
      <c r="A29" s="8">
        <v>21</v>
      </c>
      <c r="B29" s="9" t="s">
        <v>85</v>
      </c>
      <c r="C29" s="9" t="s">
        <v>86</v>
      </c>
      <c r="D29" s="21" t="s">
        <v>87</v>
      </c>
      <c r="E29" s="23">
        <v>116</v>
      </c>
      <c r="F29" s="15">
        <v>0</v>
      </c>
      <c r="G29" s="15">
        <v>0</v>
      </c>
      <c r="H29" s="2"/>
      <c r="I29" s="2"/>
      <c r="J29" s="2"/>
      <c r="K29" s="2"/>
      <c r="L29" s="2"/>
      <c r="M29" s="2"/>
      <c r="N29" s="2"/>
      <c r="O29" s="2"/>
      <c r="P29" s="2"/>
      <c r="Q29" s="11">
        <v>27616</v>
      </c>
      <c r="R29" s="11">
        <v>17400</v>
      </c>
      <c r="S29" s="11">
        <v>8274.67</v>
      </c>
      <c r="T29" s="11">
        <v>1450</v>
      </c>
      <c r="U29" s="12">
        <v>4350</v>
      </c>
      <c r="V29" s="11">
        <v>2500</v>
      </c>
      <c r="W29" s="13">
        <v>15000</v>
      </c>
      <c r="X29" s="11">
        <v>3498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13.5" customHeight="1">
      <c r="A30" s="8">
        <v>22</v>
      </c>
      <c r="B30" s="9" t="s">
        <v>88</v>
      </c>
      <c r="C30" s="9" t="s">
        <v>89</v>
      </c>
      <c r="D30" s="21" t="s">
        <v>90</v>
      </c>
      <c r="E30" s="23">
        <v>96</v>
      </c>
      <c r="F30" s="15">
        <v>0</v>
      </c>
      <c r="G30" s="15">
        <v>0</v>
      </c>
      <c r="H30" s="2"/>
      <c r="I30" s="2"/>
      <c r="J30" s="2"/>
      <c r="K30" s="2"/>
      <c r="L30" s="2"/>
      <c r="M30" s="2"/>
      <c r="N30" s="2"/>
      <c r="O30" s="2"/>
      <c r="P30" s="2"/>
      <c r="Q30" s="11">
        <v>22896</v>
      </c>
      <c r="R30" s="11">
        <v>14400</v>
      </c>
      <c r="S30" s="11">
        <v>6848</v>
      </c>
      <c r="T30" s="28">
        <v>1360</v>
      </c>
      <c r="U30" s="12">
        <v>4080</v>
      </c>
      <c r="V30" s="11">
        <v>2500</v>
      </c>
      <c r="W30" s="13">
        <v>15000</v>
      </c>
      <c r="X30" s="11">
        <v>4162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13.5" customHeight="1">
      <c r="A31" s="8">
        <v>23</v>
      </c>
      <c r="B31" s="20" t="s">
        <v>91</v>
      </c>
      <c r="C31" s="9" t="s">
        <v>92</v>
      </c>
      <c r="D31" s="21" t="s">
        <v>93</v>
      </c>
      <c r="E31" s="23">
        <v>121</v>
      </c>
      <c r="F31" s="15">
        <v>0</v>
      </c>
      <c r="G31" s="15">
        <v>0</v>
      </c>
      <c r="H31" s="2"/>
      <c r="I31" s="2"/>
      <c r="J31" s="2"/>
      <c r="K31" s="2"/>
      <c r="L31" s="2"/>
      <c r="M31" s="2"/>
      <c r="N31" s="2"/>
      <c r="O31" s="2"/>
      <c r="P31" s="2"/>
      <c r="Q31" s="11">
        <v>28796</v>
      </c>
      <c r="R31" s="11">
        <v>18150</v>
      </c>
      <c r="S31" s="11">
        <v>8631.33</v>
      </c>
      <c r="T31" s="11">
        <v>2000</v>
      </c>
      <c r="U31" s="12">
        <v>6000</v>
      </c>
      <c r="V31" s="11">
        <v>2500</v>
      </c>
      <c r="W31" s="13">
        <v>15000</v>
      </c>
      <c r="X31" s="11">
        <v>3498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13.5" customHeight="1">
      <c r="A32" s="8">
        <v>24</v>
      </c>
      <c r="B32" s="20" t="s">
        <v>94</v>
      </c>
      <c r="C32" s="9" t="s">
        <v>95</v>
      </c>
      <c r="D32" s="21" t="s">
        <v>96</v>
      </c>
      <c r="E32" s="23">
        <v>139</v>
      </c>
      <c r="F32" s="15">
        <v>0</v>
      </c>
      <c r="G32" s="15">
        <v>0</v>
      </c>
      <c r="H32" s="2"/>
      <c r="I32" s="2"/>
      <c r="J32" s="2"/>
      <c r="K32" s="2"/>
      <c r="L32" s="2"/>
      <c r="M32" s="2"/>
      <c r="N32" s="2"/>
      <c r="O32" s="2"/>
      <c r="P32" s="2"/>
      <c r="Q32" s="11">
        <v>33044</v>
      </c>
      <c r="R32" s="11">
        <v>20850</v>
      </c>
      <c r="S32" s="11">
        <v>9915.33</v>
      </c>
      <c r="T32" s="11">
        <v>1620</v>
      </c>
      <c r="U32" s="12">
        <v>4860</v>
      </c>
      <c r="V32" s="11">
        <v>2500</v>
      </c>
      <c r="W32" s="13">
        <v>15000</v>
      </c>
      <c r="X32" s="11">
        <v>4036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13.5" customHeight="1">
      <c r="A33" s="8">
        <v>25</v>
      </c>
      <c r="B33" s="9" t="s">
        <v>97</v>
      </c>
      <c r="C33" s="9" t="s">
        <v>98</v>
      </c>
      <c r="D33" s="21" t="s">
        <v>99</v>
      </c>
      <c r="E33" s="23">
        <v>60</v>
      </c>
      <c r="F33" s="15">
        <v>0</v>
      </c>
      <c r="G33" s="15">
        <v>0</v>
      </c>
      <c r="H33" s="2"/>
      <c r="I33" s="2"/>
      <c r="J33" s="2"/>
      <c r="K33" s="2"/>
      <c r="L33" s="2"/>
      <c r="M33" s="2"/>
      <c r="N33" s="2"/>
      <c r="O33" s="2"/>
      <c r="P33" s="2"/>
      <c r="Q33" s="11">
        <v>14400</v>
      </c>
      <c r="R33" s="11">
        <v>9000</v>
      </c>
      <c r="S33" s="11">
        <v>4280</v>
      </c>
      <c r="T33" s="11">
        <v>600</v>
      </c>
      <c r="U33" s="12">
        <v>1800</v>
      </c>
      <c r="V33" s="11">
        <v>2500</v>
      </c>
      <c r="W33" s="13">
        <v>15000</v>
      </c>
      <c r="X33" s="11">
        <v>2412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ht="13.5" customHeight="1">
      <c r="A34" s="8">
        <v>26</v>
      </c>
      <c r="B34" s="9" t="s">
        <v>100</v>
      </c>
      <c r="C34" s="9" t="s">
        <v>101</v>
      </c>
      <c r="D34" s="21" t="s">
        <v>102</v>
      </c>
      <c r="E34" s="23">
        <v>110</v>
      </c>
      <c r="F34" s="15">
        <v>0</v>
      </c>
      <c r="G34" s="15">
        <v>0</v>
      </c>
      <c r="H34" s="2"/>
      <c r="I34" s="2"/>
      <c r="J34" s="2"/>
      <c r="K34" s="2"/>
      <c r="L34" s="2"/>
      <c r="M34" s="2"/>
      <c r="N34" s="2"/>
      <c r="O34" s="2"/>
      <c r="P34" s="2"/>
      <c r="Q34" s="11">
        <v>26200</v>
      </c>
      <c r="R34" s="11">
        <v>16500</v>
      </c>
      <c r="S34" s="11">
        <v>7846.67</v>
      </c>
      <c r="T34" s="11">
        <v>1490</v>
      </c>
      <c r="U34" s="12">
        <v>4470</v>
      </c>
      <c r="V34" s="11">
        <v>2500</v>
      </c>
      <c r="W34" s="13">
        <v>15000</v>
      </c>
      <c r="X34" s="11">
        <v>3498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35" ht="13.5" customHeight="1">
      <c r="A35" s="8">
        <v>27</v>
      </c>
      <c r="B35" s="9" t="s">
        <v>103</v>
      </c>
      <c r="C35" s="29" t="s">
        <v>104</v>
      </c>
      <c r="D35" s="30" t="s">
        <v>105</v>
      </c>
      <c r="E35" s="26">
        <v>77</v>
      </c>
      <c r="F35" s="15">
        <v>0</v>
      </c>
      <c r="G35" s="15">
        <v>0</v>
      </c>
      <c r="H35" s="27"/>
      <c r="I35" s="27"/>
      <c r="J35" s="27"/>
      <c r="K35" s="27"/>
      <c r="L35" s="27"/>
      <c r="M35" s="27"/>
      <c r="N35" s="27"/>
      <c r="O35" s="27"/>
      <c r="P35" s="27"/>
      <c r="Q35" s="11">
        <v>18412</v>
      </c>
      <c r="R35" s="11">
        <v>11550</v>
      </c>
      <c r="S35" s="11">
        <v>5492.67</v>
      </c>
      <c r="T35" s="17">
        <v>1400</v>
      </c>
      <c r="U35" s="12">
        <v>4200</v>
      </c>
      <c r="V35" s="31">
        <v>2500</v>
      </c>
      <c r="W35" s="13">
        <v>15000</v>
      </c>
      <c r="X35" s="11">
        <v>3224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</row>
    <row r="36" spans="1:235" ht="13.5" customHeight="1">
      <c r="A36" s="8">
        <v>28</v>
      </c>
      <c r="B36" s="20" t="s">
        <v>106</v>
      </c>
      <c r="C36" s="9" t="s">
        <v>107</v>
      </c>
      <c r="D36" s="21" t="s">
        <v>108</v>
      </c>
      <c r="E36" s="23">
        <v>101</v>
      </c>
      <c r="F36" s="15">
        <v>0</v>
      </c>
      <c r="G36" s="15">
        <v>0</v>
      </c>
      <c r="H36" s="2"/>
      <c r="I36" s="2"/>
      <c r="J36" s="2"/>
      <c r="K36" s="2"/>
      <c r="L36" s="2"/>
      <c r="M36" s="2"/>
      <c r="N36" s="2"/>
      <c r="O36" s="2"/>
      <c r="P36" s="2"/>
      <c r="Q36" s="11">
        <v>24076</v>
      </c>
      <c r="R36" s="11">
        <v>15150</v>
      </c>
      <c r="S36" s="11">
        <v>7204.67</v>
      </c>
      <c r="T36" s="11">
        <v>1400</v>
      </c>
      <c r="U36" s="12">
        <v>4200</v>
      </c>
      <c r="V36" s="11">
        <v>3500</v>
      </c>
      <c r="W36" s="13">
        <v>15000</v>
      </c>
      <c r="X36" s="11">
        <v>3224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</row>
    <row r="37" spans="1:256" ht="13.5" customHeight="1">
      <c r="A37" s="8">
        <v>29</v>
      </c>
      <c r="B37" s="20" t="s">
        <v>109</v>
      </c>
      <c r="C37" s="9" t="s">
        <v>110</v>
      </c>
      <c r="D37" s="25" t="s">
        <v>111</v>
      </c>
      <c r="E37" s="23">
        <v>177</v>
      </c>
      <c r="F37" s="15">
        <v>0</v>
      </c>
      <c r="G37" s="15">
        <v>0</v>
      </c>
      <c r="H37" s="22"/>
      <c r="I37" s="22"/>
      <c r="J37" s="22"/>
      <c r="K37" s="22"/>
      <c r="L37" s="22"/>
      <c r="M37" s="22"/>
      <c r="N37" s="22"/>
      <c r="O37" s="22"/>
      <c r="P37" s="22"/>
      <c r="Q37" s="11">
        <v>42012</v>
      </c>
      <c r="R37" s="11">
        <v>26550</v>
      </c>
      <c r="S37" s="11">
        <v>12626</v>
      </c>
      <c r="T37" s="11">
        <v>2835</v>
      </c>
      <c r="U37" s="12">
        <v>8505</v>
      </c>
      <c r="V37" s="11">
        <v>2500</v>
      </c>
      <c r="W37" s="13">
        <v>15000</v>
      </c>
      <c r="X37" s="11">
        <v>4036</v>
      </c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ht="13.5" customHeight="1">
      <c r="A38" s="8">
        <v>30</v>
      </c>
      <c r="B38" s="20" t="s">
        <v>112</v>
      </c>
      <c r="C38" s="9" t="s">
        <v>113</v>
      </c>
      <c r="D38" s="21" t="s">
        <v>114</v>
      </c>
      <c r="E38" s="23">
        <v>211</v>
      </c>
      <c r="F38" s="15">
        <v>0</v>
      </c>
      <c r="G38" s="15">
        <v>0</v>
      </c>
      <c r="H38" s="22"/>
      <c r="I38" s="22"/>
      <c r="J38" s="22"/>
      <c r="K38" s="22"/>
      <c r="L38" s="22"/>
      <c r="M38" s="22"/>
      <c r="N38" s="22"/>
      <c r="O38" s="22"/>
      <c r="P38" s="22"/>
      <c r="Q38" s="11">
        <v>50036</v>
      </c>
      <c r="R38" s="11">
        <v>31650</v>
      </c>
      <c r="S38" s="11">
        <v>15051.33</v>
      </c>
      <c r="T38" s="11">
        <v>3000</v>
      </c>
      <c r="U38" s="12">
        <v>9000</v>
      </c>
      <c r="V38" s="11">
        <v>3500</v>
      </c>
      <c r="W38" s="13">
        <v>15000</v>
      </c>
      <c r="X38" s="11">
        <v>4036</v>
      </c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35" ht="13.5" customHeight="1">
      <c r="A39" s="8">
        <v>31</v>
      </c>
      <c r="B39" s="20" t="s">
        <v>115</v>
      </c>
      <c r="C39" s="9" t="s">
        <v>116</v>
      </c>
      <c r="D39" s="21" t="s">
        <v>117</v>
      </c>
      <c r="E39" s="23">
        <v>64</v>
      </c>
      <c r="F39" s="15">
        <v>0</v>
      </c>
      <c r="G39" s="15">
        <v>0</v>
      </c>
      <c r="H39" s="2"/>
      <c r="I39" s="2"/>
      <c r="J39" s="2"/>
      <c r="K39" s="2"/>
      <c r="L39" s="2"/>
      <c r="M39" s="2"/>
      <c r="N39" s="2"/>
      <c r="O39" s="2"/>
      <c r="P39" s="2"/>
      <c r="Q39" s="11">
        <v>15344</v>
      </c>
      <c r="R39" s="11">
        <v>9600</v>
      </c>
      <c r="S39" s="11">
        <v>4565.33</v>
      </c>
      <c r="T39" s="11">
        <v>810</v>
      </c>
      <c r="U39" s="12">
        <v>2430</v>
      </c>
      <c r="V39" s="11">
        <v>2500</v>
      </c>
      <c r="W39" s="13">
        <v>15000</v>
      </c>
      <c r="X39" s="11">
        <v>3224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</row>
    <row r="40" spans="1:235" ht="13.5" customHeight="1">
      <c r="A40" s="8">
        <v>32</v>
      </c>
      <c r="B40" s="20" t="s">
        <v>118</v>
      </c>
      <c r="C40" s="9" t="s">
        <v>119</v>
      </c>
      <c r="D40" s="21" t="s">
        <v>120</v>
      </c>
      <c r="E40" s="23">
        <v>78</v>
      </c>
      <c r="F40" s="15">
        <v>0</v>
      </c>
      <c r="G40" s="15">
        <v>0</v>
      </c>
      <c r="H40" s="2"/>
      <c r="I40" s="2"/>
      <c r="J40" s="2"/>
      <c r="K40" s="2"/>
      <c r="L40" s="2"/>
      <c r="M40" s="2"/>
      <c r="N40" s="2"/>
      <c r="O40" s="2"/>
      <c r="P40" s="2"/>
      <c r="Q40" s="11">
        <v>18648</v>
      </c>
      <c r="R40" s="11">
        <v>11700</v>
      </c>
      <c r="S40" s="11">
        <v>5564</v>
      </c>
      <c r="T40" s="11">
        <v>1365</v>
      </c>
      <c r="U40" s="12">
        <v>4095</v>
      </c>
      <c r="V40" s="11">
        <v>2500</v>
      </c>
      <c r="W40" s="13">
        <v>15000</v>
      </c>
      <c r="X40" s="11">
        <v>3224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</row>
    <row r="41" spans="1:24" ht="14.25">
      <c r="A41" s="8">
        <v>33</v>
      </c>
      <c r="B41" s="20" t="s">
        <v>121</v>
      </c>
      <c r="C41" s="9" t="s">
        <v>122</v>
      </c>
      <c r="D41" s="21" t="s">
        <v>123</v>
      </c>
      <c r="E41" s="23">
        <v>58</v>
      </c>
      <c r="F41" s="15">
        <v>0</v>
      </c>
      <c r="G41" s="15">
        <v>0</v>
      </c>
      <c r="Q41" s="11">
        <v>13928</v>
      </c>
      <c r="R41" s="11">
        <v>8700</v>
      </c>
      <c r="S41" s="11">
        <v>4137.33</v>
      </c>
      <c r="T41" s="11">
        <v>600</v>
      </c>
      <c r="U41" s="12">
        <v>1800</v>
      </c>
      <c r="V41" s="11">
        <v>2500</v>
      </c>
      <c r="W41" s="13">
        <v>15000</v>
      </c>
      <c r="X41" s="11">
        <v>2950</v>
      </c>
    </row>
    <row r="42" spans="1:24" ht="14.25">
      <c r="A42" s="8">
        <v>34</v>
      </c>
      <c r="B42" s="20" t="s">
        <v>124</v>
      </c>
      <c r="C42" s="9" t="s">
        <v>125</v>
      </c>
      <c r="D42" s="25" t="s">
        <v>126</v>
      </c>
      <c r="E42" s="33">
        <v>50</v>
      </c>
      <c r="F42" s="15">
        <v>0</v>
      </c>
      <c r="G42" s="15">
        <v>0</v>
      </c>
      <c r="Q42" s="11">
        <v>12040</v>
      </c>
      <c r="R42" s="11">
        <v>7500</v>
      </c>
      <c r="S42" s="11">
        <v>3566.67</v>
      </c>
      <c r="T42" s="17">
        <v>1050</v>
      </c>
      <c r="U42" s="12">
        <v>3150</v>
      </c>
      <c r="V42" s="11">
        <v>2500</v>
      </c>
      <c r="W42" s="13">
        <v>15000</v>
      </c>
      <c r="X42" s="11">
        <v>3084</v>
      </c>
    </row>
    <row r="43" spans="1:24" ht="14.25">
      <c r="A43" s="8">
        <v>35</v>
      </c>
      <c r="B43" s="20" t="s">
        <v>127</v>
      </c>
      <c r="C43" s="9" t="s">
        <v>128</v>
      </c>
      <c r="D43" s="21" t="s">
        <v>129</v>
      </c>
      <c r="E43" s="23">
        <v>96</v>
      </c>
      <c r="F43" s="15">
        <v>0</v>
      </c>
      <c r="G43" s="15">
        <v>0</v>
      </c>
      <c r="Q43" s="11">
        <v>22896</v>
      </c>
      <c r="R43" s="11">
        <v>14400</v>
      </c>
      <c r="S43" s="11">
        <v>6848</v>
      </c>
      <c r="T43" s="11">
        <v>870</v>
      </c>
      <c r="U43" s="12">
        <v>2610</v>
      </c>
      <c r="V43" s="11">
        <v>2500</v>
      </c>
      <c r="W43" s="13">
        <v>15000</v>
      </c>
      <c r="X43" s="11">
        <v>3224</v>
      </c>
    </row>
    <row r="44" spans="1:24" ht="14.25">
      <c r="A44" s="8">
        <v>36</v>
      </c>
      <c r="B44" s="20" t="s">
        <v>130</v>
      </c>
      <c r="C44" s="20" t="s">
        <v>131</v>
      </c>
      <c r="D44" s="21" t="s">
        <v>132</v>
      </c>
      <c r="E44" s="23">
        <v>150</v>
      </c>
      <c r="F44" s="15">
        <v>0</v>
      </c>
      <c r="G44" s="15">
        <v>0</v>
      </c>
      <c r="Q44" s="11">
        <v>35640</v>
      </c>
      <c r="R44" s="11">
        <v>22500</v>
      </c>
      <c r="S44" s="11">
        <v>10700</v>
      </c>
      <c r="T44" s="11">
        <v>2600</v>
      </c>
      <c r="U44" s="12">
        <v>7800</v>
      </c>
      <c r="V44" s="11">
        <v>3500</v>
      </c>
      <c r="W44" s="13">
        <v>15000</v>
      </c>
      <c r="X44" s="11">
        <v>4594</v>
      </c>
    </row>
    <row r="45" spans="1:24" ht="16.5" customHeight="1">
      <c r="A45" s="46" t="s">
        <v>133</v>
      </c>
      <c r="B45" s="46"/>
      <c r="C45" s="46"/>
      <c r="D45" s="46"/>
      <c r="E45" s="7"/>
      <c r="F45" s="7"/>
      <c r="G45" s="7"/>
      <c r="Q45" s="34">
        <v>1003972</v>
      </c>
      <c r="R45" s="35">
        <v>672450</v>
      </c>
      <c r="S45" s="35">
        <v>300491.33</v>
      </c>
      <c r="T45" s="35">
        <f>SUM(T9:T44)</f>
        <v>65622.3</v>
      </c>
      <c r="U45" s="35">
        <v>196866.6</v>
      </c>
      <c r="V45" s="35">
        <v>96000</v>
      </c>
      <c r="W45" s="35">
        <v>540000</v>
      </c>
      <c r="X45" s="35">
        <v>132938</v>
      </c>
    </row>
    <row r="46" spans="1:24" ht="16.5" customHeight="1">
      <c r="A46" s="46" t="s">
        <v>134</v>
      </c>
      <c r="B46" s="46"/>
      <c r="C46" s="46"/>
      <c r="D46" s="46"/>
      <c r="E46" s="46"/>
      <c r="F46" s="46"/>
      <c r="G46" s="46"/>
      <c r="Q46" s="48">
        <v>2942717.93</v>
      </c>
      <c r="R46" s="48"/>
      <c r="S46" s="48"/>
      <c r="T46" s="48"/>
      <c r="U46" s="48"/>
      <c r="V46" s="48"/>
      <c r="W46" s="48"/>
      <c r="X46" s="48"/>
    </row>
    <row r="47" spans="1:24" ht="16.5" customHeight="1">
      <c r="A47" s="36" t="s">
        <v>135</v>
      </c>
      <c r="B47" s="37"/>
      <c r="C47" s="38"/>
      <c r="D47" s="1"/>
      <c r="E47" s="1"/>
      <c r="F47" s="1"/>
      <c r="G47" s="1"/>
      <c r="Q47" s="39"/>
      <c r="R47" s="40"/>
      <c r="S47" s="40"/>
      <c r="T47" s="40"/>
      <c r="U47" s="40"/>
      <c r="V47" s="40"/>
      <c r="W47" s="40"/>
      <c r="X47" s="40"/>
    </row>
    <row r="48" spans="1:2" ht="14.25">
      <c r="A48" s="36" t="s">
        <v>136</v>
      </c>
      <c r="B48" s="37"/>
    </row>
    <row r="49" spans="1:2" ht="14.25">
      <c r="A49" s="36" t="s">
        <v>137</v>
      </c>
      <c r="B49" s="37"/>
    </row>
  </sheetData>
  <sheetProtection/>
  <mergeCells count="19">
    <mergeCell ref="T7:U7"/>
    <mergeCell ref="V7:V8"/>
    <mergeCell ref="W7:W8"/>
    <mergeCell ref="X7:X8"/>
    <mergeCell ref="A45:D45"/>
    <mergeCell ref="A46:G46"/>
    <mergeCell ref="Q46:X46"/>
    <mergeCell ref="A7:A8"/>
    <mergeCell ref="B7:B8"/>
    <mergeCell ref="C7:C8"/>
    <mergeCell ref="D7:D8"/>
    <mergeCell ref="E7:G7"/>
    <mergeCell ref="R7:S7"/>
    <mergeCell ref="U2:X2"/>
    <mergeCell ref="C3:U3"/>
    <mergeCell ref="A5:X5"/>
    <mergeCell ref="A6:G6"/>
    <mergeCell ref="Q6:V6"/>
    <mergeCell ref="W6:X6"/>
  </mergeCells>
  <printOptions horizontalCentered="1" verticalCentered="1"/>
  <pageMargins left="0.2362204724409449" right="0.25629921259842525" top="0.5901574803149606" bottom="0.4720472440944882" header="0.39370078740157477" footer="0.2755905511811024"/>
  <pageSetup fitToHeight="0" fitToWidth="0" horizontalDpi="300" verticalDpi="300" orientation="landscape" scale="62" r:id="rId2"/>
  <colBreaks count="1" manualBreakCount="1">
    <brk id="24" max="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3.375" style="71" customWidth="1"/>
    <col min="2" max="2" width="31.25390625" style="71" customWidth="1"/>
    <col min="3" max="3" width="37.375" style="71" customWidth="1"/>
    <col min="4" max="4" width="15.50390625" style="71" customWidth="1"/>
    <col min="5" max="7" width="7.125" style="71" customWidth="1"/>
    <col min="8" max="13" width="14.125" style="71" customWidth="1"/>
    <col min="14" max="15" width="11.75390625" style="71" customWidth="1"/>
    <col min="16" max="16" width="7.125" style="71" customWidth="1"/>
    <col min="17" max="16384" width="8.125" style="36" customWidth="1"/>
  </cols>
  <sheetData>
    <row r="1" spans="1:16" ht="13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3"/>
      <c r="M1" s="3"/>
      <c r="N1" s="4"/>
      <c r="O1" s="5" t="s">
        <v>0</v>
      </c>
      <c r="P1" s="49"/>
    </row>
    <row r="2" spans="1:16" ht="13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2" t="s">
        <v>1</v>
      </c>
      <c r="M2" s="42"/>
      <c r="N2" s="42"/>
      <c r="O2" s="42"/>
      <c r="P2" s="49"/>
    </row>
    <row r="3" spans="1:16" ht="13.5" customHeight="1">
      <c r="A3" s="49"/>
      <c r="B3" s="49"/>
      <c r="C3" s="49"/>
      <c r="D3" s="72" t="s">
        <v>2</v>
      </c>
      <c r="E3" s="72"/>
      <c r="F3" s="72"/>
      <c r="G3" s="72"/>
      <c r="H3" s="72"/>
      <c r="I3" s="72"/>
      <c r="J3" s="72"/>
      <c r="K3" s="72"/>
      <c r="L3" s="49"/>
      <c r="M3" s="49"/>
      <c r="N3" s="49"/>
      <c r="O3" s="49"/>
      <c r="P3" s="49"/>
    </row>
    <row r="4" spans="1:16" ht="13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3.5" customHeight="1">
      <c r="A5" s="72" t="s">
        <v>138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3.5" customHeight="1">
      <c r="A6" s="151"/>
      <c r="B6" s="151"/>
      <c r="C6" s="151"/>
      <c r="D6" s="151"/>
      <c r="E6" s="151"/>
      <c r="F6" s="49"/>
      <c r="G6" s="49"/>
      <c r="H6" s="73" t="s">
        <v>139</v>
      </c>
      <c r="I6" s="73"/>
      <c r="J6" s="73"/>
      <c r="K6" s="73"/>
      <c r="L6" s="73"/>
      <c r="M6" s="73"/>
      <c r="N6" s="74" t="s">
        <v>140</v>
      </c>
      <c r="O6" s="74"/>
      <c r="P6" s="49"/>
    </row>
    <row r="7" spans="1:16" ht="13.5" customHeight="1">
      <c r="A7" s="75" t="s">
        <v>6</v>
      </c>
      <c r="B7" s="75" t="s">
        <v>7</v>
      </c>
      <c r="C7" s="75" t="s">
        <v>8</v>
      </c>
      <c r="D7" s="75" t="s">
        <v>9</v>
      </c>
      <c r="E7" s="76" t="s">
        <v>10</v>
      </c>
      <c r="F7" s="76"/>
      <c r="G7" s="76"/>
      <c r="H7" s="52" t="s">
        <v>11</v>
      </c>
      <c r="I7" s="77" t="s">
        <v>12</v>
      </c>
      <c r="J7" s="77"/>
      <c r="K7" s="77" t="s">
        <v>13</v>
      </c>
      <c r="L7" s="77"/>
      <c r="M7" s="152" t="s">
        <v>14</v>
      </c>
      <c r="N7" s="47" t="s">
        <v>15</v>
      </c>
      <c r="O7" s="47" t="s">
        <v>16</v>
      </c>
      <c r="P7" s="53"/>
    </row>
    <row r="8" spans="1:16" ht="27" customHeight="1">
      <c r="A8" s="75"/>
      <c r="B8" s="75"/>
      <c r="C8" s="75"/>
      <c r="D8" s="75"/>
      <c r="E8" s="51" t="s">
        <v>17</v>
      </c>
      <c r="F8" s="51" t="s">
        <v>18</v>
      </c>
      <c r="G8" s="51" t="s">
        <v>19</v>
      </c>
      <c r="H8" s="52" t="s">
        <v>20</v>
      </c>
      <c r="I8" s="52" t="s">
        <v>21</v>
      </c>
      <c r="J8" s="52" t="s">
        <v>22</v>
      </c>
      <c r="K8" s="52" t="s">
        <v>23</v>
      </c>
      <c r="L8" s="52" t="s">
        <v>24</v>
      </c>
      <c r="M8" s="152"/>
      <c r="N8" s="47"/>
      <c r="O8" s="47"/>
      <c r="P8" s="58"/>
    </row>
    <row r="9" spans="1:256" s="168" customFormat="1" ht="13.5" customHeight="1">
      <c r="A9" s="169">
        <v>1</v>
      </c>
      <c r="B9" s="170" t="s">
        <v>141</v>
      </c>
      <c r="C9" s="171" t="s">
        <v>142</v>
      </c>
      <c r="D9" s="169" t="s">
        <v>143</v>
      </c>
      <c r="E9" s="169">
        <v>122</v>
      </c>
      <c r="F9" s="169">
        <v>0</v>
      </c>
      <c r="G9" s="169">
        <v>0</v>
      </c>
      <c r="H9" s="172">
        <v>28792</v>
      </c>
      <c r="I9" s="173">
        <v>18300</v>
      </c>
      <c r="J9" s="173">
        <v>8702.67</v>
      </c>
      <c r="K9" s="173">
        <v>2154</v>
      </c>
      <c r="L9" s="172">
        <v>6462</v>
      </c>
      <c r="M9" s="174">
        <v>3500</v>
      </c>
      <c r="N9" s="175">
        <v>15000</v>
      </c>
      <c r="O9" s="176">
        <v>3498</v>
      </c>
      <c r="P9" s="177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  <c r="IT9" s="178"/>
      <c r="IU9" s="178"/>
      <c r="IV9" s="178"/>
    </row>
    <row r="10" spans="1:256" s="168" customFormat="1" ht="13.5" customHeight="1">
      <c r="A10" s="169">
        <v>2</v>
      </c>
      <c r="B10" s="170" t="s">
        <v>144</v>
      </c>
      <c r="C10" s="171" t="s">
        <v>145</v>
      </c>
      <c r="D10" s="169" t="s">
        <v>146</v>
      </c>
      <c r="E10" s="169">
        <v>118</v>
      </c>
      <c r="F10" s="169">
        <v>0</v>
      </c>
      <c r="G10" s="169">
        <v>0</v>
      </c>
      <c r="H10" s="172">
        <v>27848</v>
      </c>
      <c r="I10" s="173">
        <v>17700</v>
      </c>
      <c r="J10" s="173">
        <v>8417.33</v>
      </c>
      <c r="K10" s="173">
        <v>1160</v>
      </c>
      <c r="L10" s="172">
        <v>3480</v>
      </c>
      <c r="M10" s="174">
        <v>2500</v>
      </c>
      <c r="N10" s="175">
        <v>15000</v>
      </c>
      <c r="O10" s="176">
        <v>3766</v>
      </c>
      <c r="P10" s="177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  <c r="IT10" s="178"/>
      <c r="IU10" s="178"/>
      <c r="IV10" s="178"/>
    </row>
    <row r="11" spans="1:256" s="168" customFormat="1" ht="13.5" customHeight="1">
      <c r="A11" s="169">
        <v>3</v>
      </c>
      <c r="B11" s="179" t="s">
        <v>147</v>
      </c>
      <c r="C11" s="180" t="s">
        <v>148</v>
      </c>
      <c r="D11" s="181" t="s">
        <v>149</v>
      </c>
      <c r="E11" s="181">
        <v>85</v>
      </c>
      <c r="F11" s="181">
        <v>0</v>
      </c>
      <c r="G11" s="181">
        <v>0</v>
      </c>
      <c r="H11" s="182">
        <v>20060</v>
      </c>
      <c r="I11" s="183">
        <v>12750</v>
      </c>
      <c r="J11" s="183">
        <v>6063.33</v>
      </c>
      <c r="K11" s="184">
        <v>1240</v>
      </c>
      <c r="L11" s="182">
        <v>3720</v>
      </c>
      <c r="M11" s="185">
        <v>2500</v>
      </c>
      <c r="N11" s="186">
        <v>15000</v>
      </c>
      <c r="O11" s="187">
        <v>3498</v>
      </c>
      <c r="P11" s="177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  <c r="IT11" s="178"/>
      <c r="IU11" s="178"/>
      <c r="IV11" s="178"/>
    </row>
    <row r="12" spans="1:256" s="168" customFormat="1" ht="13.5" customHeight="1">
      <c r="A12" s="169">
        <v>4</v>
      </c>
      <c r="B12" s="188" t="s">
        <v>150</v>
      </c>
      <c r="C12" s="189" t="s">
        <v>151</v>
      </c>
      <c r="D12" s="159" t="s">
        <v>152</v>
      </c>
      <c r="E12" s="159">
        <v>234</v>
      </c>
      <c r="F12" s="159">
        <v>0</v>
      </c>
      <c r="G12" s="159">
        <v>0</v>
      </c>
      <c r="H12" s="172">
        <v>55224</v>
      </c>
      <c r="I12" s="173">
        <v>35100</v>
      </c>
      <c r="J12" s="173">
        <v>16692</v>
      </c>
      <c r="K12" s="190">
        <v>3600</v>
      </c>
      <c r="L12" s="172">
        <v>10800</v>
      </c>
      <c r="M12" s="173">
        <v>3500</v>
      </c>
      <c r="N12" s="175">
        <v>15000</v>
      </c>
      <c r="O12" s="176">
        <v>4310</v>
      </c>
      <c r="P12" s="177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  <c r="IR12" s="178"/>
      <c r="IS12" s="178"/>
      <c r="IT12" s="178"/>
      <c r="IU12" s="178"/>
      <c r="IV12" s="178"/>
    </row>
    <row r="13" spans="1:256" s="168" customFormat="1" ht="13.5" customHeight="1">
      <c r="A13" s="169">
        <v>5</v>
      </c>
      <c r="B13" s="170" t="s">
        <v>153</v>
      </c>
      <c r="C13" s="171" t="s">
        <v>154</v>
      </c>
      <c r="D13" s="159" t="s">
        <v>155</v>
      </c>
      <c r="E13" s="169">
        <v>126</v>
      </c>
      <c r="F13" s="169">
        <v>0</v>
      </c>
      <c r="G13" s="169">
        <v>0</v>
      </c>
      <c r="H13" s="172">
        <v>29736</v>
      </c>
      <c r="I13" s="173">
        <v>18900</v>
      </c>
      <c r="J13" s="173">
        <v>8988</v>
      </c>
      <c r="K13" s="173">
        <v>1550</v>
      </c>
      <c r="L13" s="172">
        <v>4650</v>
      </c>
      <c r="M13" s="173">
        <v>2500</v>
      </c>
      <c r="N13" s="175">
        <v>15000</v>
      </c>
      <c r="O13" s="176">
        <v>3498</v>
      </c>
      <c r="P13" s="177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  <c r="IV13" s="178"/>
    </row>
    <row r="14" spans="1:256" s="168" customFormat="1" ht="13.5" customHeight="1">
      <c r="A14" s="169">
        <v>6</v>
      </c>
      <c r="B14" s="170" t="s">
        <v>156</v>
      </c>
      <c r="C14" s="171" t="s">
        <v>157</v>
      </c>
      <c r="D14" s="159" t="s">
        <v>158</v>
      </c>
      <c r="E14" s="169">
        <v>82</v>
      </c>
      <c r="F14" s="169">
        <v>0</v>
      </c>
      <c r="G14" s="169">
        <v>0</v>
      </c>
      <c r="H14" s="172">
        <v>19352</v>
      </c>
      <c r="I14" s="173">
        <v>12300</v>
      </c>
      <c r="J14" s="173">
        <v>5849.33</v>
      </c>
      <c r="K14" s="173">
        <v>2400</v>
      </c>
      <c r="L14" s="172">
        <v>7200</v>
      </c>
      <c r="M14" s="173">
        <v>2500</v>
      </c>
      <c r="N14" s="175">
        <v>15000</v>
      </c>
      <c r="O14" s="176">
        <v>3224</v>
      </c>
      <c r="P14" s="177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8"/>
      <c r="IM14" s="178"/>
      <c r="IN14" s="178"/>
      <c r="IO14" s="178"/>
      <c r="IP14" s="178"/>
      <c r="IQ14" s="178"/>
      <c r="IR14" s="178"/>
      <c r="IS14" s="178"/>
      <c r="IT14" s="178"/>
      <c r="IU14" s="178"/>
      <c r="IV14" s="178"/>
    </row>
    <row r="15" spans="1:256" s="168" customFormat="1" ht="13.5" customHeight="1">
      <c r="A15" s="169">
        <v>7</v>
      </c>
      <c r="B15" s="170" t="s">
        <v>159</v>
      </c>
      <c r="C15" s="171" t="s">
        <v>160</v>
      </c>
      <c r="D15" s="159" t="s">
        <v>161</v>
      </c>
      <c r="E15" s="169">
        <v>89</v>
      </c>
      <c r="F15" s="169">
        <v>0</v>
      </c>
      <c r="G15" s="169">
        <v>0</v>
      </c>
      <c r="H15" s="172">
        <v>21004</v>
      </c>
      <c r="I15" s="173">
        <v>13350</v>
      </c>
      <c r="J15" s="173">
        <v>6348.67</v>
      </c>
      <c r="K15" s="173">
        <v>1450</v>
      </c>
      <c r="L15" s="172">
        <v>4350</v>
      </c>
      <c r="M15" s="173">
        <v>2500</v>
      </c>
      <c r="N15" s="175">
        <v>15000</v>
      </c>
      <c r="O15" s="176">
        <v>3224</v>
      </c>
      <c r="P15" s="177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178"/>
      <c r="IH15" s="178"/>
      <c r="II15" s="178"/>
      <c r="IJ15" s="178"/>
      <c r="IK15" s="178"/>
      <c r="IL15" s="178"/>
      <c r="IM15" s="178"/>
      <c r="IN15" s="178"/>
      <c r="IO15" s="178"/>
      <c r="IP15" s="178"/>
      <c r="IQ15" s="178"/>
      <c r="IR15" s="178"/>
      <c r="IS15" s="178"/>
      <c r="IT15" s="178"/>
      <c r="IU15" s="178"/>
      <c r="IV15" s="178"/>
    </row>
    <row r="16" spans="1:256" s="168" customFormat="1" ht="13.5" customHeight="1">
      <c r="A16" s="169">
        <v>8</v>
      </c>
      <c r="B16" s="170" t="s">
        <v>162</v>
      </c>
      <c r="C16" s="170" t="s">
        <v>163</v>
      </c>
      <c r="D16" s="159" t="s">
        <v>164</v>
      </c>
      <c r="E16" s="169">
        <v>260</v>
      </c>
      <c r="F16" s="169">
        <v>0</v>
      </c>
      <c r="G16" s="169">
        <v>0</v>
      </c>
      <c r="H16" s="172">
        <v>61360</v>
      </c>
      <c r="I16" s="173">
        <v>39000</v>
      </c>
      <c r="J16" s="173">
        <v>18546.67</v>
      </c>
      <c r="K16" s="173">
        <v>2400</v>
      </c>
      <c r="L16" s="172">
        <v>7200</v>
      </c>
      <c r="M16" s="173">
        <v>2500</v>
      </c>
      <c r="N16" s="175">
        <v>15000</v>
      </c>
      <c r="O16" s="176">
        <v>3224</v>
      </c>
      <c r="P16" s="177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  <c r="HW16" s="178"/>
      <c r="HX16" s="178"/>
      <c r="HY16" s="178"/>
      <c r="HZ16" s="178"/>
      <c r="IA16" s="178"/>
      <c r="IB16" s="178"/>
      <c r="IC16" s="178"/>
      <c r="ID16" s="178"/>
      <c r="IE16" s="178"/>
      <c r="IF16" s="178"/>
      <c r="IG16" s="178"/>
      <c r="IH16" s="178"/>
      <c r="II16" s="178"/>
      <c r="IJ16" s="178"/>
      <c r="IK16" s="178"/>
      <c r="IL16" s="178"/>
      <c r="IM16" s="178"/>
      <c r="IN16" s="178"/>
      <c r="IO16" s="178"/>
      <c r="IP16" s="178"/>
      <c r="IQ16" s="178"/>
      <c r="IR16" s="178"/>
      <c r="IS16" s="178"/>
      <c r="IT16" s="178"/>
      <c r="IU16" s="178"/>
      <c r="IV16" s="178"/>
    </row>
    <row r="17" spans="1:256" s="168" customFormat="1" ht="13.5" customHeight="1">
      <c r="A17" s="169">
        <v>9</v>
      </c>
      <c r="B17" s="188" t="s">
        <v>165</v>
      </c>
      <c r="C17" s="188" t="s">
        <v>166</v>
      </c>
      <c r="D17" s="159" t="s">
        <v>167</v>
      </c>
      <c r="E17" s="191">
        <v>64</v>
      </c>
      <c r="F17" s="169">
        <v>0</v>
      </c>
      <c r="G17" s="169">
        <v>0</v>
      </c>
      <c r="H17" s="172">
        <v>15104</v>
      </c>
      <c r="I17" s="173">
        <v>9600</v>
      </c>
      <c r="J17" s="173">
        <v>4565.33</v>
      </c>
      <c r="K17" s="174">
        <v>900</v>
      </c>
      <c r="L17" s="172">
        <v>2700</v>
      </c>
      <c r="M17" s="174">
        <v>2500</v>
      </c>
      <c r="N17" s="175">
        <v>15000</v>
      </c>
      <c r="O17" s="176">
        <v>2950</v>
      </c>
      <c r="P17" s="177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8"/>
      <c r="HH17" s="178"/>
      <c r="HI17" s="178"/>
      <c r="HJ17" s="178"/>
      <c r="HK17" s="178"/>
      <c r="HL17" s="178"/>
      <c r="HM17" s="178"/>
      <c r="HN17" s="178"/>
      <c r="HO17" s="178"/>
      <c r="HP17" s="178"/>
      <c r="HQ17" s="178"/>
      <c r="HR17" s="178"/>
      <c r="HS17" s="178"/>
      <c r="HT17" s="178"/>
      <c r="HU17" s="178"/>
      <c r="HV17" s="178"/>
      <c r="HW17" s="178"/>
      <c r="HX17" s="178"/>
      <c r="HY17" s="178"/>
      <c r="HZ17" s="178"/>
      <c r="IA17" s="178"/>
      <c r="IB17" s="178"/>
      <c r="IC17" s="178"/>
      <c r="ID17" s="178"/>
      <c r="IE17" s="178"/>
      <c r="IF17" s="178"/>
      <c r="IG17" s="178"/>
      <c r="IH17" s="178"/>
      <c r="II17" s="178"/>
      <c r="IJ17" s="178"/>
      <c r="IK17" s="178"/>
      <c r="IL17" s="178"/>
      <c r="IM17" s="178"/>
      <c r="IN17" s="178"/>
      <c r="IO17" s="178"/>
      <c r="IP17" s="178"/>
      <c r="IQ17" s="178"/>
      <c r="IR17" s="178"/>
      <c r="IS17" s="178"/>
      <c r="IT17" s="178"/>
      <c r="IU17" s="178"/>
      <c r="IV17" s="178"/>
    </row>
    <row r="18" spans="1:256" s="168" customFormat="1" ht="13.5" customHeight="1">
      <c r="A18" s="169">
        <v>10</v>
      </c>
      <c r="B18" s="188" t="s">
        <v>168</v>
      </c>
      <c r="C18" s="189" t="s">
        <v>169</v>
      </c>
      <c r="D18" s="159" t="s">
        <v>170</v>
      </c>
      <c r="E18" s="191">
        <v>46</v>
      </c>
      <c r="F18" s="169">
        <v>0</v>
      </c>
      <c r="G18" s="169">
        <v>0</v>
      </c>
      <c r="H18" s="172">
        <v>10856</v>
      </c>
      <c r="I18" s="173">
        <v>6900</v>
      </c>
      <c r="J18" s="173">
        <v>3281.33</v>
      </c>
      <c r="K18" s="174">
        <v>1240</v>
      </c>
      <c r="L18" s="172">
        <v>3720</v>
      </c>
      <c r="M18" s="174">
        <v>3500</v>
      </c>
      <c r="N18" s="175">
        <v>15000</v>
      </c>
      <c r="O18" s="176">
        <v>3622</v>
      </c>
      <c r="P18" s="177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8"/>
      <c r="HH18" s="178"/>
      <c r="HI18" s="178"/>
      <c r="HJ18" s="178"/>
      <c r="HK18" s="178"/>
      <c r="HL18" s="178"/>
      <c r="HM18" s="178"/>
      <c r="HN18" s="178"/>
      <c r="HO18" s="178"/>
      <c r="HP18" s="178"/>
      <c r="HQ18" s="178"/>
      <c r="HR18" s="178"/>
      <c r="HS18" s="178"/>
      <c r="HT18" s="178"/>
      <c r="HU18" s="178"/>
      <c r="HV18" s="178"/>
      <c r="HW18" s="178"/>
      <c r="HX18" s="178"/>
      <c r="HY18" s="178"/>
      <c r="HZ18" s="178"/>
      <c r="IA18" s="178"/>
      <c r="IB18" s="178"/>
      <c r="IC18" s="178"/>
      <c r="ID18" s="178"/>
      <c r="IE18" s="178"/>
      <c r="IF18" s="178"/>
      <c r="IG18" s="178"/>
      <c r="IH18" s="178"/>
      <c r="II18" s="178"/>
      <c r="IJ18" s="178"/>
      <c r="IK18" s="178"/>
      <c r="IL18" s="178"/>
      <c r="IM18" s="178"/>
      <c r="IN18" s="178"/>
      <c r="IO18" s="178"/>
      <c r="IP18" s="178"/>
      <c r="IQ18" s="178"/>
      <c r="IR18" s="178"/>
      <c r="IS18" s="178"/>
      <c r="IT18" s="178"/>
      <c r="IU18" s="178"/>
      <c r="IV18" s="178"/>
    </row>
    <row r="19" spans="1:256" s="168" customFormat="1" ht="13.5" customHeight="1">
      <c r="A19" s="169">
        <v>11</v>
      </c>
      <c r="B19" s="170" t="s">
        <v>171</v>
      </c>
      <c r="C19" s="171" t="s">
        <v>172</v>
      </c>
      <c r="D19" s="159" t="s">
        <v>173</v>
      </c>
      <c r="E19" s="169">
        <v>74</v>
      </c>
      <c r="F19" s="169">
        <v>0</v>
      </c>
      <c r="G19" s="169">
        <v>0</v>
      </c>
      <c r="H19" s="172">
        <v>17464</v>
      </c>
      <c r="I19" s="173">
        <v>11100</v>
      </c>
      <c r="J19" s="173">
        <v>5278.67</v>
      </c>
      <c r="K19" s="173">
        <v>1800</v>
      </c>
      <c r="L19" s="172">
        <v>5400</v>
      </c>
      <c r="M19" s="173">
        <v>3500</v>
      </c>
      <c r="N19" s="175">
        <v>15000</v>
      </c>
      <c r="O19" s="176">
        <v>2686</v>
      </c>
      <c r="P19" s="177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178"/>
      <c r="GX19" s="178"/>
      <c r="GY19" s="178"/>
      <c r="GZ19" s="178"/>
      <c r="HA19" s="178"/>
      <c r="HB19" s="178"/>
      <c r="HC19" s="178"/>
      <c r="HD19" s="178"/>
      <c r="HE19" s="178"/>
      <c r="HF19" s="178"/>
      <c r="HG19" s="178"/>
      <c r="HH19" s="178"/>
      <c r="HI19" s="178"/>
      <c r="HJ19" s="178"/>
      <c r="HK19" s="178"/>
      <c r="HL19" s="178"/>
      <c r="HM19" s="178"/>
      <c r="HN19" s="178"/>
      <c r="HO19" s="178"/>
      <c r="HP19" s="178"/>
      <c r="HQ19" s="178"/>
      <c r="HR19" s="178"/>
      <c r="HS19" s="178"/>
      <c r="HT19" s="178"/>
      <c r="HU19" s="178"/>
      <c r="HV19" s="178"/>
      <c r="HW19" s="178"/>
      <c r="HX19" s="178"/>
      <c r="HY19" s="178"/>
      <c r="HZ19" s="178"/>
      <c r="IA19" s="178"/>
      <c r="IB19" s="178"/>
      <c r="IC19" s="178"/>
      <c r="ID19" s="178"/>
      <c r="IE19" s="178"/>
      <c r="IF19" s="178"/>
      <c r="IG19" s="178"/>
      <c r="IH19" s="178"/>
      <c r="II19" s="178"/>
      <c r="IJ19" s="178"/>
      <c r="IK19" s="178"/>
      <c r="IL19" s="178"/>
      <c r="IM19" s="178"/>
      <c r="IN19" s="178"/>
      <c r="IO19" s="178"/>
      <c r="IP19" s="178"/>
      <c r="IQ19" s="178"/>
      <c r="IR19" s="178"/>
      <c r="IS19" s="178"/>
      <c r="IT19" s="178"/>
      <c r="IU19" s="178"/>
      <c r="IV19" s="178"/>
    </row>
    <row r="20" spans="1:256" s="168" customFormat="1" ht="13.5" customHeight="1">
      <c r="A20" s="169">
        <v>12</v>
      </c>
      <c r="B20" s="179" t="s">
        <v>174</v>
      </c>
      <c r="C20" s="180"/>
      <c r="D20" s="181"/>
      <c r="E20" s="181">
        <v>75</v>
      </c>
      <c r="F20" s="181">
        <v>0</v>
      </c>
      <c r="G20" s="181">
        <v>0</v>
      </c>
      <c r="H20" s="182">
        <v>17700</v>
      </c>
      <c r="I20" s="183">
        <v>11250</v>
      </c>
      <c r="J20" s="183">
        <v>5350</v>
      </c>
      <c r="K20" s="184">
        <v>1800</v>
      </c>
      <c r="L20" s="182">
        <v>5400</v>
      </c>
      <c r="M20" s="185">
        <v>2500</v>
      </c>
      <c r="N20" s="186">
        <v>15000</v>
      </c>
      <c r="O20" s="192">
        <v>2686</v>
      </c>
      <c r="P20" s="177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8"/>
      <c r="GE20" s="178"/>
      <c r="GF20" s="178"/>
      <c r="GG20" s="178"/>
      <c r="GH20" s="178"/>
      <c r="GI20" s="178"/>
      <c r="GJ20" s="178"/>
      <c r="GK20" s="178"/>
      <c r="GL20" s="178"/>
      <c r="GM20" s="178"/>
      <c r="GN20" s="178"/>
      <c r="GO20" s="178"/>
      <c r="GP20" s="178"/>
      <c r="GQ20" s="178"/>
      <c r="GR20" s="178"/>
      <c r="GS20" s="178"/>
      <c r="GT20" s="178"/>
      <c r="GU20" s="178"/>
      <c r="GV20" s="178"/>
      <c r="GW20" s="178"/>
      <c r="GX20" s="178"/>
      <c r="GY20" s="178"/>
      <c r="GZ20" s="178"/>
      <c r="HA20" s="178"/>
      <c r="HB20" s="178"/>
      <c r="HC20" s="178"/>
      <c r="HD20" s="178"/>
      <c r="HE20" s="178"/>
      <c r="HF20" s="178"/>
      <c r="HG20" s="178"/>
      <c r="HH20" s="178"/>
      <c r="HI20" s="178"/>
      <c r="HJ20" s="178"/>
      <c r="HK20" s="178"/>
      <c r="HL20" s="178"/>
      <c r="HM20" s="178"/>
      <c r="HN20" s="178"/>
      <c r="HO20" s="178"/>
      <c r="HP20" s="178"/>
      <c r="HQ20" s="178"/>
      <c r="HR20" s="178"/>
      <c r="HS20" s="178"/>
      <c r="HT20" s="178"/>
      <c r="HU20" s="178"/>
      <c r="HV20" s="178"/>
      <c r="HW20" s="178"/>
      <c r="HX20" s="178"/>
      <c r="HY20" s="178"/>
      <c r="HZ20" s="178"/>
      <c r="IA20" s="178"/>
      <c r="IB20" s="178"/>
      <c r="IC20" s="178"/>
      <c r="ID20" s="178"/>
      <c r="IE20" s="178"/>
      <c r="IF20" s="178"/>
      <c r="IG20" s="178"/>
      <c r="IH20" s="178"/>
      <c r="II20" s="178"/>
      <c r="IJ20" s="178"/>
      <c r="IK20" s="178"/>
      <c r="IL20" s="178"/>
      <c r="IM20" s="178"/>
      <c r="IN20" s="178"/>
      <c r="IO20" s="178"/>
      <c r="IP20" s="178"/>
      <c r="IQ20" s="178"/>
      <c r="IR20" s="178"/>
      <c r="IS20" s="178"/>
      <c r="IT20" s="178"/>
      <c r="IU20" s="178"/>
      <c r="IV20" s="178"/>
    </row>
    <row r="21" spans="1:256" s="168" customFormat="1" ht="13.5" customHeight="1">
      <c r="A21" s="169">
        <v>13</v>
      </c>
      <c r="B21" s="170" t="s">
        <v>175</v>
      </c>
      <c r="C21" s="193" t="s">
        <v>176</v>
      </c>
      <c r="D21" s="159" t="s">
        <v>177</v>
      </c>
      <c r="E21" s="169">
        <v>89</v>
      </c>
      <c r="F21" s="169">
        <v>0</v>
      </c>
      <c r="G21" s="169">
        <v>0</v>
      </c>
      <c r="H21" s="172">
        <v>21004</v>
      </c>
      <c r="I21" s="173">
        <v>13350</v>
      </c>
      <c r="J21" s="173">
        <v>6348.67</v>
      </c>
      <c r="K21" s="173">
        <v>1800</v>
      </c>
      <c r="L21" s="172">
        <v>5400</v>
      </c>
      <c r="M21" s="173">
        <v>2500</v>
      </c>
      <c r="N21" s="175">
        <v>15000</v>
      </c>
      <c r="O21" s="176">
        <v>3492</v>
      </c>
      <c r="P21" s="177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78"/>
      <c r="GB21" s="178"/>
      <c r="GC21" s="178"/>
      <c r="GD21" s="178"/>
      <c r="GE21" s="178"/>
      <c r="GF21" s="178"/>
      <c r="GG21" s="178"/>
      <c r="GH21" s="178"/>
      <c r="GI21" s="178"/>
      <c r="GJ21" s="178"/>
      <c r="GK21" s="178"/>
      <c r="GL21" s="178"/>
      <c r="GM21" s="178"/>
      <c r="GN21" s="178"/>
      <c r="GO21" s="178"/>
      <c r="GP21" s="178"/>
      <c r="GQ21" s="178"/>
      <c r="GR21" s="178"/>
      <c r="GS21" s="178"/>
      <c r="GT21" s="178"/>
      <c r="GU21" s="178"/>
      <c r="GV21" s="178"/>
      <c r="GW21" s="178"/>
      <c r="GX21" s="178"/>
      <c r="GY21" s="178"/>
      <c r="GZ21" s="178"/>
      <c r="HA21" s="178"/>
      <c r="HB21" s="178"/>
      <c r="HC21" s="178"/>
      <c r="HD21" s="178"/>
      <c r="HE21" s="178"/>
      <c r="HF21" s="178"/>
      <c r="HG21" s="178"/>
      <c r="HH21" s="178"/>
      <c r="HI21" s="178"/>
      <c r="HJ21" s="178"/>
      <c r="HK21" s="178"/>
      <c r="HL21" s="178"/>
      <c r="HM21" s="178"/>
      <c r="HN21" s="178"/>
      <c r="HO21" s="178"/>
      <c r="HP21" s="178"/>
      <c r="HQ21" s="178"/>
      <c r="HR21" s="178"/>
      <c r="HS21" s="178"/>
      <c r="HT21" s="178"/>
      <c r="HU21" s="178"/>
      <c r="HV21" s="178"/>
      <c r="HW21" s="178"/>
      <c r="HX21" s="178"/>
      <c r="HY21" s="178"/>
      <c r="HZ21" s="178"/>
      <c r="IA21" s="178"/>
      <c r="IB21" s="178"/>
      <c r="IC21" s="178"/>
      <c r="ID21" s="178"/>
      <c r="IE21" s="178"/>
      <c r="IF21" s="178"/>
      <c r="IG21" s="178"/>
      <c r="IH21" s="178"/>
      <c r="II21" s="178"/>
      <c r="IJ21" s="178"/>
      <c r="IK21" s="178"/>
      <c r="IL21" s="178"/>
      <c r="IM21" s="178"/>
      <c r="IN21" s="178"/>
      <c r="IO21" s="178"/>
      <c r="IP21" s="178"/>
      <c r="IQ21" s="178"/>
      <c r="IR21" s="178"/>
      <c r="IS21" s="178"/>
      <c r="IT21" s="178"/>
      <c r="IU21" s="178"/>
      <c r="IV21" s="178"/>
    </row>
    <row r="22" spans="1:256" s="168" customFormat="1" ht="13.5" customHeight="1">
      <c r="A22" s="169">
        <v>14</v>
      </c>
      <c r="B22" s="170" t="s">
        <v>178</v>
      </c>
      <c r="C22" s="171" t="s">
        <v>179</v>
      </c>
      <c r="D22" s="159" t="s">
        <v>180</v>
      </c>
      <c r="E22" s="169">
        <v>143</v>
      </c>
      <c r="F22" s="169">
        <v>0</v>
      </c>
      <c r="G22" s="169">
        <v>0</v>
      </c>
      <c r="H22" s="172">
        <v>33748</v>
      </c>
      <c r="I22" s="173">
        <v>21450</v>
      </c>
      <c r="J22" s="173">
        <v>10200.67</v>
      </c>
      <c r="K22" s="173">
        <v>1800</v>
      </c>
      <c r="L22" s="172">
        <v>5400</v>
      </c>
      <c r="M22" s="173">
        <v>3500</v>
      </c>
      <c r="N22" s="175">
        <v>15000</v>
      </c>
      <c r="O22" s="176">
        <v>3224</v>
      </c>
      <c r="P22" s="177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8"/>
      <c r="FO22" s="178"/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8"/>
      <c r="GC22" s="178"/>
      <c r="GD22" s="178"/>
      <c r="GE22" s="178"/>
      <c r="GF22" s="178"/>
      <c r="GG22" s="178"/>
      <c r="GH22" s="178"/>
      <c r="GI22" s="178"/>
      <c r="GJ22" s="178"/>
      <c r="GK22" s="178"/>
      <c r="GL22" s="178"/>
      <c r="GM22" s="178"/>
      <c r="GN22" s="178"/>
      <c r="GO22" s="178"/>
      <c r="GP22" s="178"/>
      <c r="GQ22" s="178"/>
      <c r="GR22" s="178"/>
      <c r="GS22" s="178"/>
      <c r="GT22" s="178"/>
      <c r="GU22" s="178"/>
      <c r="GV22" s="178"/>
      <c r="GW22" s="178"/>
      <c r="GX22" s="178"/>
      <c r="GY22" s="178"/>
      <c r="GZ22" s="178"/>
      <c r="HA22" s="178"/>
      <c r="HB22" s="178"/>
      <c r="HC22" s="178"/>
      <c r="HD22" s="178"/>
      <c r="HE22" s="178"/>
      <c r="HF22" s="178"/>
      <c r="HG22" s="178"/>
      <c r="HH22" s="178"/>
      <c r="HI22" s="178"/>
      <c r="HJ22" s="178"/>
      <c r="HK22" s="178"/>
      <c r="HL22" s="178"/>
      <c r="HM22" s="178"/>
      <c r="HN22" s="178"/>
      <c r="HO22" s="178"/>
      <c r="HP22" s="178"/>
      <c r="HQ22" s="178"/>
      <c r="HR22" s="178"/>
      <c r="HS22" s="178"/>
      <c r="HT22" s="178"/>
      <c r="HU22" s="178"/>
      <c r="HV22" s="178"/>
      <c r="HW22" s="178"/>
      <c r="HX22" s="178"/>
      <c r="HY22" s="178"/>
      <c r="HZ22" s="178"/>
      <c r="IA22" s="178"/>
      <c r="IB22" s="178"/>
      <c r="IC22" s="178"/>
      <c r="ID22" s="178"/>
      <c r="IE22" s="178"/>
      <c r="IF22" s="178"/>
      <c r="IG22" s="178"/>
      <c r="IH22" s="178"/>
      <c r="II22" s="178"/>
      <c r="IJ22" s="178"/>
      <c r="IK22" s="178"/>
      <c r="IL22" s="178"/>
      <c r="IM22" s="178"/>
      <c r="IN22" s="178"/>
      <c r="IO22" s="178"/>
      <c r="IP22" s="178"/>
      <c r="IQ22" s="178"/>
      <c r="IR22" s="178"/>
      <c r="IS22" s="178"/>
      <c r="IT22" s="178"/>
      <c r="IU22" s="178"/>
      <c r="IV22" s="178"/>
    </row>
    <row r="23" spans="1:256" s="168" customFormat="1" ht="13.5" customHeight="1">
      <c r="A23" s="169">
        <v>15</v>
      </c>
      <c r="B23" s="170" t="s">
        <v>181</v>
      </c>
      <c r="C23" s="170" t="s">
        <v>182</v>
      </c>
      <c r="D23" s="159" t="s">
        <v>183</v>
      </c>
      <c r="E23" s="169">
        <v>103</v>
      </c>
      <c r="F23" s="169">
        <v>0</v>
      </c>
      <c r="G23" s="169">
        <v>0</v>
      </c>
      <c r="H23" s="172">
        <v>24308</v>
      </c>
      <c r="I23" s="173">
        <v>15450</v>
      </c>
      <c r="J23" s="173">
        <v>7347.33</v>
      </c>
      <c r="K23" s="173">
        <v>1500</v>
      </c>
      <c r="L23" s="172">
        <v>4500</v>
      </c>
      <c r="M23" s="173">
        <v>3500</v>
      </c>
      <c r="N23" s="175">
        <v>15000</v>
      </c>
      <c r="O23" s="176">
        <v>3498</v>
      </c>
      <c r="P23" s="177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8"/>
      <c r="FO23" s="178"/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8"/>
      <c r="GC23" s="178"/>
      <c r="GD23" s="178"/>
      <c r="GE23" s="178"/>
      <c r="GF23" s="178"/>
      <c r="GG23" s="178"/>
      <c r="GH23" s="178"/>
      <c r="GI23" s="178"/>
      <c r="GJ23" s="178"/>
      <c r="GK23" s="178"/>
      <c r="GL23" s="178"/>
      <c r="GM23" s="178"/>
      <c r="GN23" s="178"/>
      <c r="GO23" s="178"/>
      <c r="GP23" s="178"/>
      <c r="GQ23" s="178"/>
      <c r="GR23" s="178"/>
      <c r="GS23" s="178"/>
      <c r="GT23" s="178"/>
      <c r="GU23" s="178"/>
      <c r="GV23" s="178"/>
      <c r="GW23" s="178"/>
      <c r="GX23" s="178"/>
      <c r="GY23" s="178"/>
      <c r="GZ23" s="178"/>
      <c r="HA23" s="178"/>
      <c r="HB23" s="178"/>
      <c r="HC23" s="178"/>
      <c r="HD23" s="178"/>
      <c r="HE23" s="178"/>
      <c r="HF23" s="178"/>
      <c r="HG23" s="178"/>
      <c r="HH23" s="178"/>
      <c r="HI23" s="178"/>
      <c r="HJ23" s="178"/>
      <c r="HK23" s="178"/>
      <c r="HL23" s="178"/>
      <c r="HM23" s="178"/>
      <c r="HN23" s="178"/>
      <c r="HO23" s="178"/>
      <c r="HP23" s="178"/>
      <c r="HQ23" s="178"/>
      <c r="HR23" s="178"/>
      <c r="HS23" s="178"/>
      <c r="HT23" s="178"/>
      <c r="HU23" s="178"/>
      <c r="HV23" s="178"/>
      <c r="HW23" s="178"/>
      <c r="HX23" s="178"/>
      <c r="HY23" s="178"/>
      <c r="HZ23" s="178"/>
      <c r="IA23" s="178"/>
      <c r="IB23" s="178"/>
      <c r="IC23" s="178"/>
      <c r="ID23" s="178"/>
      <c r="IE23" s="178"/>
      <c r="IF23" s="178"/>
      <c r="IG23" s="178"/>
      <c r="IH23" s="178"/>
      <c r="II23" s="178"/>
      <c r="IJ23" s="178"/>
      <c r="IK23" s="178"/>
      <c r="IL23" s="178"/>
      <c r="IM23" s="178"/>
      <c r="IN23" s="178"/>
      <c r="IO23" s="178"/>
      <c r="IP23" s="178"/>
      <c r="IQ23" s="178"/>
      <c r="IR23" s="178"/>
      <c r="IS23" s="178"/>
      <c r="IT23" s="178"/>
      <c r="IU23" s="178"/>
      <c r="IV23" s="178"/>
    </row>
    <row r="24" spans="1:256" s="168" customFormat="1" ht="13.5" customHeight="1">
      <c r="A24" s="169">
        <v>16</v>
      </c>
      <c r="B24" s="179" t="s">
        <v>184</v>
      </c>
      <c r="C24" s="179"/>
      <c r="D24" s="181"/>
      <c r="E24" s="181">
        <v>210</v>
      </c>
      <c r="F24" s="181">
        <v>0</v>
      </c>
      <c r="G24" s="181">
        <v>0</v>
      </c>
      <c r="H24" s="182">
        <v>49560</v>
      </c>
      <c r="I24" s="183">
        <v>31500</v>
      </c>
      <c r="J24" s="183">
        <v>14980</v>
      </c>
      <c r="K24" s="184">
        <v>1500</v>
      </c>
      <c r="L24" s="182">
        <v>4500</v>
      </c>
      <c r="M24" s="185">
        <v>3500</v>
      </c>
      <c r="N24" s="186">
        <v>15000</v>
      </c>
      <c r="O24" s="192">
        <v>3500</v>
      </c>
      <c r="P24" s="177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8"/>
      <c r="GC24" s="178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8"/>
      <c r="GQ24" s="178"/>
      <c r="GR24" s="178"/>
      <c r="GS24" s="178"/>
      <c r="GT24" s="178"/>
      <c r="GU24" s="178"/>
      <c r="GV24" s="178"/>
      <c r="GW24" s="178"/>
      <c r="GX24" s="178"/>
      <c r="GY24" s="178"/>
      <c r="GZ24" s="178"/>
      <c r="HA24" s="178"/>
      <c r="HB24" s="178"/>
      <c r="HC24" s="178"/>
      <c r="HD24" s="178"/>
      <c r="HE24" s="178"/>
      <c r="HF24" s="178"/>
      <c r="HG24" s="178"/>
      <c r="HH24" s="178"/>
      <c r="HI24" s="178"/>
      <c r="HJ24" s="178"/>
      <c r="HK24" s="178"/>
      <c r="HL24" s="178"/>
      <c r="HM24" s="178"/>
      <c r="HN24" s="178"/>
      <c r="HO24" s="178"/>
      <c r="HP24" s="178"/>
      <c r="HQ24" s="178"/>
      <c r="HR24" s="178"/>
      <c r="HS24" s="178"/>
      <c r="HT24" s="178"/>
      <c r="HU24" s="178"/>
      <c r="HV24" s="178"/>
      <c r="HW24" s="178"/>
      <c r="HX24" s="178"/>
      <c r="HY24" s="178"/>
      <c r="HZ24" s="178"/>
      <c r="IA24" s="178"/>
      <c r="IB24" s="178"/>
      <c r="IC24" s="178"/>
      <c r="ID24" s="178"/>
      <c r="IE24" s="178"/>
      <c r="IF24" s="178"/>
      <c r="IG24" s="178"/>
      <c r="IH24" s="178"/>
      <c r="II24" s="178"/>
      <c r="IJ24" s="178"/>
      <c r="IK24" s="178"/>
      <c r="IL24" s="178"/>
      <c r="IM24" s="178"/>
      <c r="IN24" s="178"/>
      <c r="IO24" s="178"/>
      <c r="IP24" s="178"/>
      <c r="IQ24" s="178"/>
      <c r="IR24" s="178"/>
      <c r="IS24" s="178"/>
      <c r="IT24" s="178"/>
      <c r="IU24" s="178"/>
      <c r="IV24" s="178"/>
    </row>
    <row r="25" spans="1:256" s="168" customFormat="1" ht="13.5" customHeight="1">
      <c r="A25" s="169">
        <v>17</v>
      </c>
      <c r="B25" s="170" t="s">
        <v>185</v>
      </c>
      <c r="C25" s="171" t="s">
        <v>186</v>
      </c>
      <c r="D25" s="159" t="s">
        <v>187</v>
      </c>
      <c r="E25" s="169">
        <v>83</v>
      </c>
      <c r="F25" s="169">
        <v>0</v>
      </c>
      <c r="G25" s="169">
        <v>0</v>
      </c>
      <c r="H25" s="172">
        <v>19588</v>
      </c>
      <c r="I25" s="173">
        <v>12450</v>
      </c>
      <c r="J25" s="173">
        <v>5920.67</v>
      </c>
      <c r="K25" s="173">
        <v>1240</v>
      </c>
      <c r="L25" s="172">
        <v>3720</v>
      </c>
      <c r="M25" s="173">
        <v>2500</v>
      </c>
      <c r="N25" s="175">
        <v>15000</v>
      </c>
      <c r="O25" s="176">
        <v>3224</v>
      </c>
      <c r="P25" s="177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8"/>
      <c r="FO25" s="178"/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8"/>
      <c r="GC25" s="178"/>
      <c r="GD25" s="178"/>
      <c r="GE25" s="178"/>
      <c r="GF25" s="178"/>
      <c r="GG25" s="178"/>
      <c r="GH25" s="178"/>
      <c r="GI25" s="178"/>
      <c r="GJ25" s="178"/>
      <c r="GK25" s="178"/>
      <c r="GL25" s="178"/>
      <c r="GM25" s="178"/>
      <c r="GN25" s="178"/>
      <c r="GO25" s="178"/>
      <c r="GP25" s="178"/>
      <c r="GQ25" s="178"/>
      <c r="GR25" s="178"/>
      <c r="GS25" s="178"/>
      <c r="GT25" s="178"/>
      <c r="GU25" s="178"/>
      <c r="GV25" s="178"/>
      <c r="GW25" s="178"/>
      <c r="GX25" s="178"/>
      <c r="GY25" s="178"/>
      <c r="GZ25" s="178"/>
      <c r="HA25" s="178"/>
      <c r="HB25" s="178"/>
      <c r="HC25" s="178"/>
      <c r="HD25" s="178"/>
      <c r="HE25" s="178"/>
      <c r="HF25" s="178"/>
      <c r="HG25" s="178"/>
      <c r="HH25" s="178"/>
      <c r="HI25" s="178"/>
      <c r="HJ25" s="178"/>
      <c r="HK25" s="178"/>
      <c r="HL25" s="178"/>
      <c r="HM25" s="178"/>
      <c r="HN25" s="178"/>
      <c r="HO25" s="178"/>
      <c r="HP25" s="178"/>
      <c r="HQ25" s="178"/>
      <c r="HR25" s="178"/>
      <c r="HS25" s="178"/>
      <c r="HT25" s="178"/>
      <c r="HU25" s="178"/>
      <c r="HV25" s="178"/>
      <c r="HW25" s="178"/>
      <c r="HX25" s="178"/>
      <c r="HY25" s="178"/>
      <c r="HZ25" s="178"/>
      <c r="IA25" s="178"/>
      <c r="IB25" s="178"/>
      <c r="IC25" s="178"/>
      <c r="ID25" s="178"/>
      <c r="IE25" s="178"/>
      <c r="IF25" s="178"/>
      <c r="IG25" s="178"/>
      <c r="IH25" s="178"/>
      <c r="II25" s="178"/>
      <c r="IJ25" s="178"/>
      <c r="IK25" s="178"/>
      <c r="IL25" s="178"/>
      <c r="IM25" s="178"/>
      <c r="IN25" s="178"/>
      <c r="IO25" s="178"/>
      <c r="IP25" s="178"/>
      <c r="IQ25" s="178"/>
      <c r="IR25" s="178"/>
      <c r="IS25" s="178"/>
      <c r="IT25" s="178"/>
      <c r="IU25" s="178"/>
      <c r="IV25" s="178"/>
    </row>
    <row r="26" spans="1:256" s="168" customFormat="1" ht="13.5" customHeight="1">
      <c r="A26" s="159">
        <v>18</v>
      </c>
      <c r="B26" s="188" t="s">
        <v>188</v>
      </c>
      <c r="C26" s="189" t="s">
        <v>189</v>
      </c>
      <c r="D26" s="159" t="s">
        <v>190</v>
      </c>
      <c r="E26" s="159">
        <v>97</v>
      </c>
      <c r="F26" s="159">
        <v>0</v>
      </c>
      <c r="G26" s="159">
        <v>0</v>
      </c>
      <c r="H26" s="194">
        <v>22892</v>
      </c>
      <c r="I26" s="173">
        <v>14550</v>
      </c>
      <c r="J26" s="173">
        <v>6919.33</v>
      </c>
      <c r="K26" s="174">
        <v>1800</v>
      </c>
      <c r="L26" s="194">
        <v>5400</v>
      </c>
      <c r="M26" s="173">
        <v>2500</v>
      </c>
      <c r="N26" s="175">
        <v>15000</v>
      </c>
      <c r="O26" s="176">
        <v>3224</v>
      </c>
      <c r="P26" s="177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8"/>
      <c r="FL26" s="178"/>
      <c r="FM26" s="178"/>
      <c r="FN26" s="178"/>
      <c r="FO26" s="178"/>
      <c r="FP26" s="178"/>
      <c r="FQ26" s="178"/>
      <c r="FR26" s="178"/>
      <c r="FS26" s="178"/>
      <c r="FT26" s="178"/>
      <c r="FU26" s="178"/>
      <c r="FV26" s="178"/>
      <c r="FW26" s="178"/>
      <c r="FX26" s="178"/>
      <c r="FY26" s="178"/>
      <c r="FZ26" s="178"/>
      <c r="GA26" s="178"/>
      <c r="GB26" s="178"/>
      <c r="GC26" s="178"/>
      <c r="GD26" s="178"/>
      <c r="GE26" s="178"/>
      <c r="GF26" s="178"/>
      <c r="GG26" s="178"/>
      <c r="GH26" s="178"/>
      <c r="GI26" s="178"/>
      <c r="GJ26" s="178"/>
      <c r="GK26" s="178"/>
      <c r="GL26" s="178"/>
      <c r="GM26" s="178"/>
      <c r="GN26" s="178"/>
      <c r="GO26" s="178"/>
      <c r="GP26" s="178"/>
      <c r="GQ26" s="178"/>
      <c r="GR26" s="178"/>
      <c r="GS26" s="178"/>
      <c r="GT26" s="178"/>
      <c r="GU26" s="178"/>
      <c r="GV26" s="178"/>
      <c r="GW26" s="178"/>
      <c r="GX26" s="178"/>
      <c r="GY26" s="178"/>
      <c r="GZ26" s="178"/>
      <c r="HA26" s="178"/>
      <c r="HB26" s="178"/>
      <c r="HC26" s="178"/>
      <c r="HD26" s="178"/>
      <c r="HE26" s="178"/>
      <c r="HF26" s="178"/>
      <c r="HG26" s="178"/>
      <c r="HH26" s="178"/>
      <c r="HI26" s="178"/>
      <c r="HJ26" s="178"/>
      <c r="HK26" s="178"/>
      <c r="HL26" s="178"/>
      <c r="HM26" s="178"/>
      <c r="HN26" s="178"/>
      <c r="HO26" s="178"/>
      <c r="HP26" s="178"/>
      <c r="HQ26" s="178"/>
      <c r="HR26" s="178"/>
      <c r="HS26" s="178"/>
      <c r="HT26" s="178"/>
      <c r="HU26" s="178"/>
      <c r="HV26" s="178"/>
      <c r="HW26" s="178"/>
      <c r="HX26" s="178"/>
      <c r="HY26" s="178"/>
      <c r="HZ26" s="178"/>
      <c r="IA26" s="178"/>
      <c r="IB26" s="178"/>
      <c r="IC26" s="178"/>
      <c r="ID26" s="178"/>
      <c r="IE26" s="178"/>
      <c r="IF26" s="178"/>
      <c r="IG26" s="178"/>
      <c r="IH26" s="178"/>
      <c r="II26" s="178"/>
      <c r="IJ26" s="178"/>
      <c r="IK26" s="178"/>
      <c r="IL26" s="178"/>
      <c r="IM26" s="178"/>
      <c r="IN26" s="178"/>
      <c r="IO26" s="178"/>
      <c r="IP26" s="178"/>
      <c r="IQ26" s="178"/>
      <c r="IR26" s="178"/>
      <c r="IS26" s="178"/>
      <c r="IT26" s="178"/>
      <c r="IU26" s="178"/>
      <c r="IV26" s="178"/>
    </row>
    <row r="27" spans="1:256" s="168" customFormat="1" ht="13.5" customHeight="1">
      <c r="A27" s="169">
        <v>19</v>
      </c>
      <c r="B27" s="170" t="s">
        <v>191</v>
      </c>
      <c r="C27" s="171" t="s">
        <v>192</v>
      </c>
      <c r="D27" s="159" t="s">
        <v>193</v>
      </c>
      <c r="E27" s="169">
        <v>94</v>
      </c>
      <c r="F27" s="169">
        <v>0</v>
      </c>
      <c r="G27" s="169">
        <v>0</v>
      </c>
      <c r="H27" s="172">
        <v>22184</v>
      </c>
      <c r="I27" s="173">
        <v>14100</v>
      </c>
      <c r="J27" s="173">
        <v>6705.33</v>
      </c>
      <c r="K27" s="173">
        <v>1500</v>
      </c>
      <c r="L27" s="172">
        <v>4500</v>
      </c>
      <c r="M27" s="173">
        <v>3500</v>
      </c>
      <c r="N27" s="175">
        <v>15000</v>
      </c>
      <c r="O27" s="176">
        <v>2686</v>
      </c>
      <c r="P27" s="177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8"/>
      <c r="GC27" s="178"/>
      <c r="GD27" s="178"/>
      <c r="GE27" s="178"/>
      <c r="GF27" s="178"/>
      <c r="GG27" s="178"/>
      <c r="GH27" s="178"/>
      <c r="GI27" s="178"/>
      <c r="GJ27" s="178"/>
      <c r="GK27" s="178"/>
      <c r="GL27" s="178"/>
      <c r="GM27" s="178"/>
      <c r="GN27" s="178"/>
      <c r="GO27" s="178"/>
      <c r="GP27" s="178"/>
      <c r="GQ27" s="178"/>
      <c r="GR27" s="178"/>
      <c r="GS27" s="178"/>
      <c r="GT27" s="178"/>
      <c r="GU27" s="178"/>
      <c r="GV27" s="178"/>
      <c r="GW27" s="178"/>
      <c r="GX27" s="178"/>
      <c r="GY27" s="178"/>
      <c r="GZ27" s="178"/>
      <c r="HA27" s="178"/>
      <c r="HB27" s="178"/>
      <c r="HC27" s="178"/>
      <c r="HD27" s="178"/>
      <c r="HE27" s="178"/>
      <c r="HF27" s="178"/>
      <c r="HG27" s="178"/>
      <c r="HH27" s="178"/>
      <c r="HI27" s="178"/>
      <c r="HJ27" s="178"/>
      <c r="HK27" s="178"/>
      <c r="HL27" s="178"/>
      <c r="HM27" s="178"/>
      <c r="HN27" s="178"/>
      <c r="HO27" s="178"/>
      <c r="HP27" s="178"/>
      <c r="HQ27" s="178"/>
      <c r="HR27" s="178"/>
      <c r="HS27" s="178"/>
      <c r="HT27" s="178"/>
      <c r="HU27" s="178"/>
      <c r="HV27" s="178"/>
      <c r="HW27" s="178"/>
      <c r="HX27" s="178"/>
      <c r="HY27" s="178"/>
      <c r="HZ27" s="178"/>
      <c r="IA27" s="178"/>
      <c r="IB27" s="178"/>
      <c r="IC27" s="178"/>
      <c r="ID27" s="178"/>
      <c r="IE27" s="178"/>
      <c r="IF27" s="178"/>
      <c r="IG27" s="178"/>
      <c r="IH27" s="178"/>
      <c r="II27" s="178"/>
      <c r="IJ27" s="178"/>
      <c r="IK27" s="178"/>
      <c r="IL27" s="178"/>
      <c r="IM27" s="178"/>
      <c r="IN27" s="178"/>
      <c r="IO27" s="178"/>
      <c r="IP27" s="178"/>
      <c r="IQ27" s="178"/>
      <c r="IR27" s="178"/>
      <c r="IS27" s="178"/>
      <c r="IT27" s="178"/>
      <c r="IU27" s="178"/>
      <c r="IV27" s="178"/>
    </row>
    <row r="28" spans="1:256" s="168" customFormat="1" ht="13.5" customHeight="1">
      <c r="A28" s="169">
        <v>20</v>
      </c>
      <c r="B28" s="170" t="s">
        <v>194</v>
      </c>
      <c r="C28" s="171" t="s">
        <v>195</v>
      </c>
      <c r="D28" s="159" t="s">
        <v>196</v>
      </c>
      <c r="E28" s="169">
        <v>138</v>
      </c>
      <c r="F28" s="169">
        <v>0</v>
      </c>
      <c r="G28" s="169">
        <v>0</v>
      </c>
      <c r="H28" s="172">
        <v>32568</v>
      </c>
      <c r="I28" s="173">
        <v>20700</v>
      </c>
      <c r="J28" s="173">
        <v>9844</v>
      </c>
      <c r="K28" s="173">
        <v>3500</v>
      </c>
      <c r="L28" s="172">
        <v>10500</v>
      </c>
      <c r="M28" s="173">
        <v>1500</v>
      </c>
      <c r="N28" s="175">
        <v>15000</v>
      </c>
      <c r="O28" s="176">
        <v>3358</v>
      </c>
      <c r="P28" s="177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8"/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8"/>
      <c r="GC28" s="178"/>
      <c r="GD28" s="178"/>
      <c r="GE28" s="178"/>
      <c r="GF28" s="178"/>
      <c r="GG28" s="178"/>
      <c r="GH28" s="178"/>
      <c r="GI28" s="178"/>
      <c r="GJ28" s="178"/>
      <c r="GK28" s="178"/>
      <c r="GL28" s="178"/>
      <c r="GM28" s="178"/>
      <c r="GN28" s="178"/>
      <c r="GO28" s="178"/>
      <c r="GP28" s="178"/>
      <c r="GQ28" s="178"/>
      <c r="GR28" s="178"/>
      <c r="GS28" s="178"/>
      <c r="GT28" s="178"/>
      <c r="GU28" s="178"/>
      <c r="GV28" s="178"/>
      <c r="GW28" s="178"/>
      <c r="GX28" s="178"/>
      <c r="GY28" s="178"/>
      <c r="GZ28" s="178"/>
      <c r="HA28" s="178"/>
      <c r="HB28" s="178"/>
      <c r="HC28" s="178"/>
      <c r="HD28" s="178"/>
      <c r="HE28" s="178"/>
      <c r="HF28" s="178"/>
      <c r="HG28" s="178"/>
      <c r="HH28" s="178"/>
      <c r="HI28" s="178"/>
      <c r="HJ28" s="178"/>
      <c r="HK28" s="178"/>
      <c r="HL28" s="178"/>
      <c r="HM28" s="178"/>
      <c r="HN28" s="178"/>
      <c r="HO28" s="178"/>
      <c r="HP28" s="178"/>
      <c r="HQ28" s="178"/>
      <c r="HR28" s="178"/>
      <c r="HS28" s="178"/>
      <c r="HT28" s="178"/>
      <c r="HU28" s="178"/>
      <c r="HV28" s="178"/>
      <c r="HW28" s="178"/>
      <c r="HX28" s="178"/>
      <c r="HY28" s="178"/>
      <c r="HZ28" s="178"/>
      <c r="IA28" s="178"/>
      <c r="IB28" s="178"/>
      <c r="IC28" s="178"/>
      <c r="ID28" s="178"/>
      <c r="IE28" s="178"/>
      <c r="IF28" s="178"/>
      <c r="IG28" s="178"/>
      <c r="IH28" s="178"/>
      <c r="II28" s="178"/>
      <c r="IJ28" s="178"/>
      <c r="IK28" s="178"/>
      <c r="IL28" s="178"/>
      <c r="IM28" s="178"/>
      <c r="IN28" s="178"/>
      <c r="IO28" s="178"/>
      <c r="IP28" s="178"/>
      <c r="IQ28" s="178"/>
      <c r="IR28" s="178"/>
      <c r="IS28" s="178"/>
      <c r="IT28" s="178"/>
      <c r="IU28" s="178"/>
      <c r="IV28" s="178"/>
    </row>
    <row r="29" spans="1:256" s="168" customFormat="1" ht="13.5" customHeight="1">
      <c r="A29" s="169">
        <v>21</v>
      </c>
      <c r="B29" s="170" t="s">
        <v>197</v>
      </c>
      <c r="C29" s="171" t="s">
        <v>198</v>
      </c>
      <c r="D29" s="159" t="s">
        <v>199</v>
      </c>
      <c r="E29" s="169">
        <v>197</v>
      </c>
      <c r="F29" s="169">
        <v>0</v>
      </c>
      <c r="G29" s="169">
        <v>0</v>
      </c>
      <c r="H29" s="172">
        <v>46492</v>
      </c>
      <c r="I29" s="173">
        <v>29550</v>
      </c>
      <c r="J29" s="173">
        <v>14052.67</v>
      </c>
      <c r="K29" s="173">
        <v>2800</v>
      </c>
      <c r="L29" s="172">
        <v>8400</v>
      </c>
      <c r="M29" s="173">
        <v>2500</v>
      </c>
      <c r="N29" s="175">
        <v>15000</v>
      </c>
      <c r="O29" s="176">
        <v>4444</v>
      </c>
      <c r="P29" s="177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8"/>
      <c r="GC29" s="178"/>
      <c r="GD29" s="178"/>
      <c r="GE29" s="178"/>
      <c r="GF29" s="178"/>
      <c r="GG29" s="178"/>
      <c r="GH29" s="178"/>
      <c r="GI29" s="178"/>
      <c r="GJ29" s="178"/>
      <c r="GK29" s="178"/>
      <c r="GL29" s="178"/>
      <c r="GM29" s="178"/>
      <c r="GN29" s="178"/>
      <c r="GO29" s="178"/>
      <c r="GP29" s="178"/>
      <c r="GQ29" s="178"/>
      <c r="GR29" s="178"/>
      <c r="GS29" s="178"/>
      <c r="GT29" s="178"/>
      <c r="GU29" s="178"/>
      <c r="GV29" s="178"/>
      <c r="GW29" s="178"/>
      <c r="GX29" s="178"/>
      <c r="GY29" s="178"/>
      <c r="GZ29" s="178"/>
      <c r="HA29" s="178"/>
      <c r="HB29" s="178"/>
      <c r="HC29" s="178"/>
      <c r="HD29" s="178"/>
      <c r="HE29" s="178"/>
      <c r="HF29" s="178"/>
      <c r="HG29" s="178"/>
      <c r="HH29" s="178"/>
      <c r="HI29" s="178"/>
      <c r="HJ29" s="178"/>
      <c r="HK29" s="178"/>
      <c r="HL29" s="178"/>
      <c r="HM29" s="178"/>
      <c r="HN29" s="178"/>
      <c r="HO29" s="178"/>
      <c r="HP29" s="178"/>
      <c r="HQ29" s="178"/>
      <c r="HR29" s="178"/>
      <c r="HS29" s="178"/>
      <c r="HT29" s="178"/>
      <c r="HU29" s="178"/>
      <c r="HV29" s="178"/>
      <c r="HW29" s="178"/>
      <c r="HX29" s="178"/>
      <c r="HY29" s="178"/>
      <c r="HZ29" s="178"/>
      <c r="IA29" s="178"/>
      <c r="IB29" s="178"/>
      <c r="IC29" s="178"/>
      <c r="ID29" s="178"/>
      <c r="IE29" s="178"/>
      <c r="IF29" s="178"/>
      <c r="IG29" s="178"/>
      <c r="IH29" s="178"/>
      <c r="II29" s="178"/>
      <c r="IJ29" s="178"/>
      <c r="IK29" s="178"/>
      <c r="IL29" s="178"/>
      <c r="IM29" s="178"/>
      <c r="IN29" s="178"/>
      <c r="IO29" s="178"/>
      <c r="IP29" s="178"/>
      <c r="IQ29" s="178"/>
      <c r="IR29" s="178"/>
      <c r="IS29" s="178"/>
      <c r="IT29" s="178"/>
      <c r="IU29" s="178"/>
      <c r="IV29" s="178"/>
    </row>
    <row r="30" spans="1:256" s="168" customFormat="1" ht="13.5" customHeight="1">
      <c r="A30" s="169">
        <v>22</v>
      </c>
      <c r="B30" s="170" t="s">
        <v>200</v>
      </c>
      <c r="C30" s="171" t="s">
        <v>201</v>
      </c>
      <c r="D30" s="195" t="s">
        <v>202</v>
      </c>
      <c r="E30" s="169">
        <v>116</v>
      </c>
      <c r="F30" s="169">
        <v>0</v>
      </c>
      <c r="G30" s="169">
        <v>0</v>
      </c>
      <c r="H30" s="172">
        <v>27376</v>
      </c>
      <c r="I30" s="173">
        <v>17400</v>
      </c>
      <c r="J30" s="173">
        <v>8274.67</v>
      </c>
      <c r="K30" s="173">
        <v>2500</v>
      </c>
      <c r="L30" s="172">
        <v>7500</v>
      </c>
      <c r="M30" s="173">
        <v>2500</v>
      </c>
      <c r="N30" s="175">
        <v>15000</v>
      </c>
      <c r="O30" s="176">
        <v>4170</v>
      </c>
      <c r="P30" s="177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8"/>
      <c r="GC30" s="178"/>
      <c r="GD30" s="178"/>
      <c r="GE30" s="178"/>
      <c r="GF30" s="178"/>
      <c r="GG30" s="178"/>
      <c r="GH30" s="178"/>
      <c r="GI30" s="178"/>
      <c r="GJ30" s="178"/>
      <c r="GK30" s="178"/>
      <c r="GL30" s="178"/>
      <c r="GM30" s="178"/>
      <c r="GN30" s="178"/>
      <c r="GO30" s="178"/>
      <c r="GP30" s="178"/>
      <c r="GQ30" s="178"/>
      <c r="GR30" s="178"/>
      <c r="GS30" s="178"/>
      <c r="GT30" s="178"/>
      <c r="GU30" s="178"/>
      <c r="GV30" s="178"/>
      <c r="GW30" s="178"/>
      <c r="GX30" s="178"/>
      <c r="GY30" s="178"/>
      <c r="GZ30" s="178"/>
      <c r="HA30" s="178"/>
      <c r="HB30" s="178"/>
      <c r="HC30" s="178"/>
      <c r="HD30" s="178"/>
      <c r="HE30" s="178"/>
      <c r="HF30" s="178"/>
      <c r="HG30" s="178"/>
      <c r="HH30" s="178"/>
      <c r="HI30" s="178"/>
      <c r="HJ30" s="178"/>
      <c r="HK30" s="178"/>
      <c r="HL30" s="178"/>
      <c r="HM30" s="178"/>
      <c r="HN30" s="178"/>
      <c r="HO30" s="178"/>
      <c r="HP30" s="178"/>
      <c r="HQ30" s="178"/>
      <c r="HR30" s="178"/>
      <c r="HS30" s="178"/>
      <c r="HT30" s="178"/>
      <c r="HU30" s="178"/>
      <c r="HV30" s="178"/>
      <c r="HW30" s="178"/>
      <c r="HX30" s="178"/>
      <c r="HY30" s="178"/>
      <c r="HZ30" s="178"/>
      <c r="IA30" s="178"/>
      <c r="IB30" s="178"/>
      <c r="IC30" s="178"/>
      <c r="ID30" s="178"/>
      <c r="IE30" s="178"/>
      <c r="IF30" s="178"/>
      <c r="IG30" s="178"/>
      <c r="IH30" s="178"/>
      <c r="II30" s="178"/>
      <c r="IJ30" s="178"/>
      <c r="IK30" s="178"/>
      <c r="IL30" s="178"/>
      <c r="IM30" s="178"/>
      <c r="IN30" s="178"/>
      <c r="IO30" s="178"/>
      <c r="IP30" s="178"/>
      <c r="IQ30" s="178"/>
      <c r="IR30" s="178"/>
      <c r="IS30" s="178"/>
      <c r="IT30" s="178"/>
      <c r="IU30" s="178"/>
      <c r="IV30" s="178"/>
    </row>
    <row r="31" spans="1:256" s="168" customFormat="1" ht="13.5" customHeight="1">
      <c r="A31" s="169">
        <v>23</v>
      </c>
      <c r="B31" s="170" t="s">
        <v>203</v>
      </c>
      <c r="C31" s="171" t="s">
        <v>204</v>
      </c>
      <c r="D31" s="159" t="s">
        <v>205</v>
      </c>
      <c r="E31" s="169">
        <v>232</v>
      </c>
      <c r="F31" s="169">
        <v>0</v>
      </c>
      <c r="G31" s="169">
        <v>0</v>
      </c>
      <c r="H31" s="172">
        <v>54752</v>
      </c>
      <c r="I31" s="173">
        <v>34800</v>
      </c>
      <c r="J31" s="173">
        <v>16549.33</v>
      </c>
      <c r="K31" s="173">
        <v>1550</v>
      </c>
      <c r="L31" s="172">
        <v>4650</v>
      </c>
      <c r="M31" s="173">
        <v>3500</v>
      </c>
      <c r="N31" s="175">
        <v>15000</v>
      </c>
      <c r="O31" s="176">
        <v>4444</v>
      </c>
      <c r="P31" s="177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8"/>
      <c r="FO31" s="178"/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8"/>
      <c r="GC31" s="178"/>
      <c r="GD31" s="178"/>
      <c r="GE31" s="178"/>
      <c r="GF31" s="178"/>
      <c r="GG31" s="178"/>
      <c r="GH31" s="178"/>
      <c r="GI31" s="178"/>
      <c r="GJ31" s="178"/>
      <c r="GK31" s="178"/>
      <c r="GL31" s="178"/>
      <c r="GM31" s="178"/>
      <c r="GN31" s="178"/>
      <c r="GO31" s="178"/>
      <c r="GP31" s="178"/>
      <c r="GQ31" s="178"/>
      <c r="GR31" s="178"/>
      <c r="GS31" s="178"/>
      <c r="GT31" s="178"/>
      <c r="GU31" s="178"/>
      <c r="GV31" s="178"/>
      <c r="GW31" s="178"/>
      <c r="GX31" s="178"/>
      <c r="GY31" s="178"/>
      <c r="GZ31" s="178"/>
      <c r="HA31" s="178"/>
      <c r="HB31" s="178"/>
      <c r="HC31" s="178"/>
      <c r="HD31" s="178"/>
      <c r="HE31" s="178"/>
      <c r="HF31" s="178"/>
      <c r="HG31" s="178"/>
      <c r="HH31" s="178"/>
      <c r="HI31" s="178"/>
      <c r="HJ31" s="178"/>
      <c r="HK31" s="178"/>
      <c r="HL31" s="178"/>
      <c r="HM31" s="178"/>
      <c r="HN31" s="178"/>
      <c r="HO31" s="178"/>
      <c r="HP31" s="178"/>
      <c r="HQ31" s="178"/>
      <c r="HR31" s="178"/>
      <c r="HS31" s="178"/>
      <c r="HT31" s="178"/>
      <c r="HU31" s="178"/>
      <c r="HV31" s="178"/>
      <c r="HW31" s="178"/>
      <c r="HX31" s="178"/>
      <c r="HY31" s="178"/>
      <c r="HZ31" s="178"/>
      <c r="IA31" s="178"/>
      <c r="IB31" s="178"/>
      <c r="IC31" s="178"/>
      <c r="ID31" s="178"/>
      <c r="IE31" s="178"/>
      <c r="IF31" s="178"/>
      <c r="IG31" s="178"/>
      <c r="IH31" s="178"/>
      <c r="II31" s="178"/>
      <c r="IJ31" s="178"/>
      <c r="IK31" s="178"/>
      <c r="IL31" s="178"/>
      <c r="IM31" s="178"/>
      <c r="IN31" s="178"/>
      <c r="IO31" s="178"/>
      <c r="IP31" s="178"/>
      <c r="IQ31" s="178"/>
      <c r="IR31" s="178"/>
      <c r="IS31" s="178"/>
      <c r="IT31" s="178"/>
      <c r="IU31" s="178"/>
      <c r="IV31" s="178"/>
    </row>
    <row r="32" spans="1:256" s="168" customFormat="1" ht="13.5" customHeight="1">
      <c r="A32" s="169">
        <v>24</v>
      </c>
      <c r="B32" s="188" t="s">
        <v>206</v>
      </c>
      <c r="C32" s="189" t="s">
        <v>207</v>
      </c>
      <c r="D32" s="159" t="s">
        <v>208</v>
      </c>
      <c r="E32" s="159">
        <v>144</v>
      </c>
      <c r="F32" s="159">
        <v>0</v>
      </c>
      <c r="G32" s="159">
        <v>0</v>
      </c>
      <c r="H32" s="172">
        <v>33984</v>
      </c>
      <c r="I32" s="173">
        <v>21600</v>
      </c>
      <c r="J32" s="173">
        <v>10272</v>
      </c>
      <c r="K32" s="190">
        <v>3720</v>
      </c>
      <c r="L32" s="194">
        <v>11160</v>
      </c>
      <c r="M32" s="173">
        <v>2500</v>
      </c>
      <c r="N32" s="175">
        <v>15000</v>
      </c>
      <c r="O32" s="176">
        <v>4036</v>
      </c>
      <c r="P32" s="177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8"/>
      <c r="GC32" s="178"/>
      <c r="GD32" s="178"/>
      <c r="GE32" s="178"/>
      <c r="GF32" s="178"/>
      <c r="GG32" s="178"/>
      <c r="GH32" s="178"/>
      <c r="GI32" s="178"/>
      <c r="GJ32" s="178"/>
      <c r="GK32" s="178"/>
      <c r="GL32" s="178"/>
      <c r="GM32" s="178"/>
      <c r="GN32" s="178"/>
      <c r="GO32" s="178"/>
      <c r="GP32" s="178"/>
      <c r="GQ32" s="178"/>
      <c r="GR32" s="178"/>
      <c r="GS32" s="178"/>
      <c r="GT32" s="178"/>
      <c r="GU32" s="178"/>
      <c r="GV32" s="178"/>
      <c r="GW32" s="178"/>
      <c r="GX32" s="178"/>
      <c r="GY32" s="178"/>
      <c r="GZ32" s="178"/>
      <c r="HA32" s="178"/>
      <c r="HB32" s="178"/>
      <c r="HC32" s="178"/>
      <c r="HD32" s="178"/>
      <c r="HE32" s="178"/>
      <c r="HF32" s="178"/>
      <c r="HG32" s="178"/>
      <c r="HH32" s="178"/>
      <c r="HI32" s="178"/>
      <c r="HJ32" s="178"/>
      <c r="HK32" s="178"/>
      <c r="HL32" s="178"/>
      <c r="HM32" s="178"/>
      <c r="HN32" s="178"/>
      <c r="HO32" s="178"/>
      <c r="HP32" s="178"/>
      <c r="HQ32" s="178"/>
      <c r="HR32" s="178"/>
      <c r="HS32" s="178"/>
      <c r="HT32" s="178"/>
      <c r="HU32" s="178"/>
      <c r="HV32" s="178"/>
      <c r="HW32" s="178"/>
      <c r="HX32" s="178"/>
      <c r="HY32" s="178"/>
      <c r="HZ32" s="178"/>
      <c r="IA32" s="178"/>
      <c r="IB32" s="178"/>
      <c r="IC32" s="178"/>
      <c r="ID32" s="178"/>
      <c r="IE32" s="178"/>
      <c r="IF32" s="178"/>
      <c r="IG32" s="178"/>
      <c r="IH32" s="178"/>
      <c r="II32" s="178"/>
      <c r="IJ32" s="178"/>
      <c r="IK32" s="178"/>
      <c r="IL32" s="178"/>
      <c r="IM32" s="178"/>
      <c r="IN32" s="178"/>
      <c r="IO32" s="178"/>
      <c r="IP32" s="178"/>
      <c r="IQ32" s="178"/>
      <c r="IR32" s="178"/>
      <c r="IS32" s="178"/>
      <c r="IT32" s="178"/>
      <c r="IU32" s="178"/>
      <c r="IV32" s="178"/>
    </row>
    <row r="33" spans="1:256" s="168" customFormat="1" ht="13.5" customHeight="1">
      <c r="A33" s="169">
        <v>25</v>
      </c>
      <c r="B33" s="170" t="s">
        <v>209</v>
      </c>
      <c r="C33" s="171" t="s">
        <v>210</v>
      </c>
      <c r="D33" s="196" t="s">
        <v>211</v>
      </c>
      <c r="E33" s="169">
        <v>110</v>
      </c>
      <c r="F33" s="169">
        <v>0</v>
      </c>
      <c r="G33" s="169">
        <v>0</v>
      </c>
      <c r="H33" s="172">
        <v>25960</v>
      </c>
      <c r="I33" s="173">
        <v>16500</v>
      </c>
      <c r="J33" s="173">
        <v>7846.67</v>
      </c>
      <c r="K33" s="173">
        <v>1800</v>
      </c>
      <c r="L33" s="172">
        <v>5400</v>
      </c>
      <c r="M33" s="173">
        <v>2500</v>
      </c>
      <c r="N33" s="175">
        <v>15000</v>
      </c>
      <c r="O33" s="176">
        <v>3358</v>
      </c>
      <c r="P33" s="177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8"/>
      <c r="FO33" s="178"/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8"/>
      <c r="GC33" s="178"/>
      <c r="GD33" s="178"/>
      <c r="GE33" s="178"/>
      <c r="GF33" s="178"/>
      <c r="GG33" s="178"/>
      <c r="GH33" s="178"/>
      <c r="GI33" s="178"/>
      <c r="GJ33" s="178"/>
      <c r="GK33" s="178"/>
      <c r="GL33" s="178"/>
      <c r="GM33" s="178"/>
      <c r="GN33" s="178"/>
      <c r="GO33" s="178"/>
      <c r="GP33" s="178"/>
      <c r="GQ33" s="178"/>
      <c r="GR33" s="178"/>
      <c r="GS33" s="178"/>
      <c r="GT33" s="178"/>
      <c r="GU33" s="178"/>
      <c r="GV33" s="178"/>
      <c r="GW33" s="178"/>
      <c r="GX33" s="178"/>
      <c r="GY33" s="178"/>
      <c r="GZ33" s="178"/>
      <c r="HA33" s="178"/>
      <c r="HB33" s="178"/>
      <c r="HC33" s="178"/>
      <c r="HD33" s="178"/>
      <c r="HE33" s="178"/>
      <c r="HF33" s="178"/>
      <c r="HG33" s="178"/>
      <c r="HH33" s="178"/>
      <c r="HI33" s="178"/>
      <c r="HJ33" s="178"/>
      <c r="HK33" s="178"/>
      <c r="HL33" s="178"/>
      <c r="HM33" s="178"/>
      <c r="HN33" s="178"/>
      <c r="HO33" s="178"/>
      <c r="HP33" s="178"/>
      <c r="HQ33" s="178"/>
      <c r="HR33" s="178"/>
      <c r="HS33" s="178"/>
      <c r="HT33" s="178"/>
      <c r="HU33" s="178"/>
      <c r="HV33" s="178"/>
      <c r="HW33" s="178"/>
      <c r="HX33" s="178"/>
      <c r="HY33" s="178"/>
      <c r="HZ33" s="178"/>
      <c r="IA33" s="178"/>
      <c r="IB33" s="178"/>
      <c r="IC33" s="178"/>
      <c r="ID33" s="178"/>
      <c r="IE33" s="178"/>
      <c r="IF33" s="178"/>
      <c r="IG33" s="178"/>
      <c r="IH33" s="178"/>
      <c r="II33" s="178"/>
      <c r="IJ33" s="178"/>
      <c r="IK33" s="178"/>
      <c r="IL33" s="178"/>
      <c r="IM33" s="178"/>
      <c r="IN33" s="178"/>
      <c r="IO33" s="178"/>
      <c r="IP33" s="178"/>
      <c r="IQ33" s="178"/>
      <c r="IR33" s="178"/>
      <c r="IS33" s="178"/>
      <c r="IT33" s="178"/>
      <c r="IU33" s="178"/>
      <c r="IV33" s="178"/>
    </row>
    <row r="34" spans="1:256" s="168" customFormat="1" ht="13.5" customHeight="1">
      <c r="A34" s="169">
        <v>26</v>
      </c>
      <c r="B34" s="170" t="s">
        <v>212</v>
      </c>
      <c r="C34" s="171" t="s">
        <v>213</v>
      </c>
      <c r="D34" s="159" t="s">
        <v>214</v>
      </c>
      <c r="E34" s="169">
        <v>101</v>
      </c>
      <c r="F34" s="169">
        <v>0</v>
      </c>
      <c r="G34" s="169">
        <v>0</v>
      </c>
      <c r="H34" s="172">
        <v>23836</v>
      </c>
      <c r="I34" s="173">
        <v>15150</v>
      </c>
      <c r="J34" s="173">
        <v>7204.67</v>
      </c>
      <c r="K34" s="173">
        <v>1000</v>
      </c>
      <c r="L34" s="172">
        <v>3000</v>
      </c>
      <c r="M34" s="173">
        <v>2500</v>
      </c>
      <c r="N34" s="175">
        <v>15000</v>
      </c>
      <c r="O34" s="176">
        <v>3492</v>
      </c>
      <c r="P34" s="177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  <c r="GU34" s="178"/>
      <c r="GV34" s="178"/>
      <c r="GW34" s="178"/>
      <c r="GX34" s="178"/>
      <c r="GY34" s="178"/>
      <c r="GZ34" s="178"/>
      <c r="HA34" s="178"/>
      <c r="HB34" s="178"/>
      <c r="HC34" s="178"/>
      <c r="HD34" s="178"/>
      <c r="HE34" s="178"/>
      <c r="HF34" s="178"/>
      <c r="HG34" s="178"/>
      <c r="HH34" s="178"/>
      <c r="HI34" s="178"/>
      <c r="HJ34" s="178"/>
      <c r="HK34" s="178"/>
      <c r="HL34" s="178"/>
      <c r="HM34" s="178"/>
      <c r="HN34" s="178"/>
      <c r="HO34" s="178"/>
      <c r="HP34" s="178"/>
      <c r="HQ34" s="178"/>
      <c r="HR34" s="178"/>
      <c r="HS34" s="178"/>
      <c r="HT34" s="178"/>
      <c r="HU34" s="178"/>
      <c r="HV34" s="178"/>
      <c r="HW34" s="178"/>
      <c r="HX34" s="178"/>
      <c r="HY34" s="178"/>
      <c r="HZ34" s="178"/>
      <c r="IA34" s="178"/>
      <c r="IB34" s="178"/>
      <c r="IC34" s="178"/>
      <c r="ID34" s="178"/>
      <c r="IE34" s="178"/>
      <c r="IF34" s="178"/>
      <c r="IG34" s="178"/>
      <c r="IH34" s="178"/>
      <c r="II34" s="178"/>
      <c r="IJ34" s="178"/>
      <c r="IK34" s="178"/>
      <c r="IL34" s="178"/>
      <c r="IM34" s="178"/>
      <c r="IN34" s="178"/>
      <c r="IO34" s="178"/>
      <c r="IP34" s="178"/>
      <c r="IQ34" s="178"/>
      <c r="IR34" s="178"/>
      <c r="IS34" s="178"/>
      <c r="IT34" s="178"/>
      <c r="IU34" s="178"/>
      <c r="IV34" s="178"/>
    </row>
    <row r="35" spans="1:256" s="168" customFormat="1" ht="13.5" customHeight="1">
      <c r="A35" s="169">
        <v>27</v>
      </c>
      <c r="B35" s="170" t="s">
        <v>215</v>
      </c>
      <c r="C35" s="171" t="s">
        <v>216</v>
      </c>
      <c r="D35" s="159" t="s">
        <v>217</v>
      </c>
      <c r="E35" s="169">
        <v>108</v>
      </c>
      <c r="F35" s="169">
        <v>0</v>
      </c>
      <c r="G35" s="169">
        <v>0</v>
      </c>
      <c r="H35" s="172">
        <v>25488</v>
      </c>
      <c r="I35" s="173">
        <v>16200</v>
      </c>
      <c r="J35" s="173">
        <v>7704</v>
      </c>
      <c r="K35" s="173">
        <v>3200</v>
      </c>
      <c r="L35" s="172">
        <v>9600</v>
      </c>
      <c r="M35" s="173">
        <v>2500</v>
      </c>
      <c r="N35" s="175">
        <v>15000</v>
      </c>
      <c r="O35" s="176">
        <v>4310</v>
      </c>
      <c r="P35" s="177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8"/>
      <c r="FO35" s="178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178"/>
      <c r="GC35" s="178"/>
      <c r="GD35" s="178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8"/>
      <c r="GP35" s="178"/>
      <c r="GQ35" s="178"/>
      <c r="GR35" s="178"/>
      <c r="GS35" s="178"/>
      <c r="GT35" s="178"/>
      <c r="GU35" s="178"/>
      <c r="GV35" s="178"/>
      <c r="GW35" s="178"/>
      <c r="GX35" s="178"/>
      <c r="GY35" s="178"/>
      <c r="GZ35" s="178"/>
      <c r="HA35" s="178"/>
      <c r="HB35" s="178"/>
      <c r="HC35" s="178"/>
      <c r="HD35" s="178"/>
      <c r="HE35" s="178"/>
      <c r="HF35" s="178"/>
      <c r="HG35" s="178"/>
      <c r="HH35" s="178"/>
      <c r="HI35" s="178"/>
      <c r="HJ35" s="178"/>
      <c r="HK35" s="178"/>
      <c r="HL35" s="178"/>
      <c r="HM35" s="178"/>
      <c r="HN35" s="178"/>
      <c r="HO35" s="178"/>
      <c r="HP35" s="178"/>
      <c r="HQ35" s="178"/>
      <c r="HR35" s="178"/>
      <c r="HS35" s="178"/>
      <c r="HT35" s="178"/>
      <c r="HU35" s="178"/>
      <c r="HV35" s="178"/>
      <c r="HW35" s="178"/>
      <c r="HX35" s="178"/>
      <c r="HY35" s="178"/>
      <c r="HZ35" s="178"/>
      <c r="IA35" s="178"/>
      <c r="IB35" s="178"/>
      <c r="IC35" s="178"/>
      <c r="ID35" s="178"/>
      <c r="IE35" s="178"/>
      <c r="IF35" s="178"/>
      <c r="IG35" s="178"/>
      <c r="IH35" s="178"/>
      <c r="II35" s="178"/>
      <c r="IJ35" s="178"/>
      <c r="IK35" s="178"/>
      <c r="IL35" s="178"/>
      <c r="IM35" s="178"/>
      <c r="IN35" s="178"/>
      <c r="IO35" s="178"/>
      <c r="IP35" s="178"/>
      <c r="IQ35" s="178"/>
      <c r="IR35" s="178"/>
      <c r="IS35" s="178"/>
      <c r="IT35" s="178"/>
      <c r="IU35" s="178"/>
      <c r="IV35" s="178"/>
    </row>
    <row r="36" spans="1:256" s="168" customFormat="1" ht="13.5" customHeight="1">
      <c r="A36" s="169">
        <v>28</v>
      </c>
      <c r="B36" s="170" t="s">
        <v>218</v>
      </c>
      <c r="C36" s="171" t="s">
        <v>219</v>
      </c>
      <c r="D36" s="159" t="s">
        <v>220</v>
      </c>
      <c r="E36" s="169">
        <v>128</v>
      </c>
      <c r="F36" s="169">
        <v>0</v>
      </c>
      <c r="G36" s="169">
        <v>0</v>
      </c>
      <c r="H36" s="172">
        <v>30208</v>
      </c>
      <c r="I36" s="173">
        <v>19200</v>
      </c>
      <c r="J36" s="173">
        <v>9130.67</v>
      </c>
      <c r="K36" s="173">
        <v>1200</v>
      </c>
      <c r="L36" s="172">
        <v>3600</v>
      </c>
      <c r="M36" s="173">
        <v>2500</v>
      </c>
      <c r="N36" s="175">
        <v>15000</v>
      </c>
      <c r="O36" s="176">
        <v>4036</v>
      </c>
      <c r="P36" s="177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78"/>
      <c r="GQ36" s="178"/>
      <c r="GR36" s="178"/>
      <c r="GS36" s="178"/>
      <c r="GT36" s="178"/>
      <c r="GU36" s="178"/>
      <c r="GV36" s="178"/>
      <c r="GW36" s="178"/>
      <c r="GX36" s="178"/>
      <c r="GY36" s="178"/>
      <c r="GZ36" s="178"/>
      <c r="HA36" s="178"/>
      <c r="HB36" s="178"/>
      <c r="HC36" s="178"/>
      <c r="HD36" s="178"/>
      <c r="HE36" s="178"/>
      <c r="HF36" s="178"/>
      <c r="HG36" s="178"/>
      <c r="HH36" s="178"/>
      <c r="HI36" s="178"/>
      <c r="HJ36" s="178"/>
      <c r="HK36" s="178"/>
      <c r="HL36" s="178"/>
      <c r="HM36" s="178"/>
      <c r="HN36" s="178"/>
      <c r="HO36" s="178"/>
      <c r="HP36" s="178"/>
      <c r="HQ36" s="178"/>
      <c r="HR36" s="178"/>
      <c r="HS36" s="178"/>
      <c r="HT36" s="178"/>
      <c r="HU36" s="178"/>
      <c r="HV36" s="178"/>
      <c r="HW36" s="178"/>
      <c r="HX36" s="178"/>
      <c r="HY36" s="178"/>
      <c r="HZ36" s="178"/>
      <c r="IA36" s="178"/>
      <c r="IB36" s="178"/>
      <c r="IC36" s="178"/>
      <c r="ID36" s="178"/>
      <c r="IE36" s="178"/>
      <c r="IF36" s="178"/>
      <c r="IG36" s="178"/>
      <c r="IH36" s="178"/>
      <c r="II36" s="178"/>
      <c r="IJ36" s="178"/>
      <c r="IK36" s="178"/>
      <c r="IL36" s="178"/>
      <c r="IM36" s="178"/>
      <c r="IN36" s="178"/>
      <c r="IO36" s="178"/>
      <c r="IP36" s="178"/>
      <c r="IQ36" s="178"/>
      <c r="IR36" s="178"/>
      <c r="IS36" s="178"/>
      <c r="IT36" s="178"/>
      <c r="IU36" s="178"/>
      <c r="IV36" s="178"/>
    </row>
    <row r="37" spans="1:256" s="168" customFormat="1" ht="13.5" customHeight="1">
      <c r="A37" s="169">
        <v>29</v>
      </c>
      <c r="B37" s="170" t="s">
        <v>221</v>
      </c>
      <c r="C37" s="171" t="s">
        <v>222</v>
      </c>
      <c r="D37" s="159" t="s">
        <v>223</v>
      </c>
      <c r="E37" s="169">
        <v>224</v>
      </c>
      <c r="F37" s="169">
        <v>0</v>
      </c>
      <c r="G37" s="169">
        <v>0</v>
      </c>
      <c r="H37" s="172">
        <v>52864</v>
      </c>
      <c r="I37" s="173">
        <v>33600</v>
      </c>
      <c r="J37" s="173">
        <v>15978.67</v>
      </c>
      <c r="K37" s="173">
        <v>2500</v>
      </c>
      <c r="L37" s="172">
        <v>7500</v>
      </c>
      <c r="M37" s="173">
        <v>3500</v>
      </c>
      <c r="N37" s="175">
        <v>15000</v>
      </c>
      <c r="O37" s="176">
        <v>4584</v>
      </c>
      <c r="P37" s="177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8"/>
      <c r="FO37" s="178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178"/>
      <c r="GC37" s="178"/>
      <c r="GD37" s="178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8"/>
      <c r="GP37" s="178"/>
      <c r="GQ37" s="178"/>
      <c r="GR37" s="178"/>
      <c r="GS37" s="178"/>
      <c r="GT37" s="178"/>
      <c r="GU37" s="178"/>
      <c r="GV37" s="178"/>
      <c r="GW37" s="178"/>
      <c r="GX37" s="178"/>
      <c r="GY37" s="178"/>
      <c r="GZ37" s="178"/>
      <c r="HA37" s="178"/>
      <c r="HB37" s="178"/>
      <c r="HC37" s="178"/>
      <c r="HD37" s="178"/>
      <c r="HE37" s="178"/>
      <c r="HF37" s="178"/>
      <c r="HG37" s="178"/>
      <c r="HH37" s="178"/>
      <c r="HI37" s="178"/>
      <c r="HJ37" s="178"/>
      <c r="HK37" s="178"/>
      <c r="HL37" s="178"/>
      <c r="HM37" s="178"/>
      <c r="HN37" s="178"/>
      <c r="HO37" s="178"/>
      <c r="HP37" s="178"/>
      <c r="HQ37" s="178"/>
      <c r="HR37" s="178"/>
      <c r="HS37" s="178"/>
      <c r="HT37" s="178"/>
      <c r="HU37" s="178"/>
      <c r="HV37" s="178"/>
      <c r="HW37" s="178"/>
      <c r="HX37" s="178"/>
      <c r="HY37" s="178"/>
      <c r="HZ37" s="178"/>
      <c r="IA37" s="178"/>
      <c r="IB37" s="178"/>
      <c r="IC37" s="178"/>
      <c r="ID37" s="178"/>
      <c r="IE37" s="178"/>
      <c r="IF37" s="178"/>
      <c r="IG37" s="178"/>
      <c r="IH37" s="178"/>
      <c r="II37" s="178"/>
      <c r="IJ37" s="178"/>
      <c r="IK37" s="178"/>
      <c r="IL37" s="178"/>
      <c r="IM37" s="178"/>
      <c r="IN37" s="178"/>
      <c r="IO37" s="178"/>
      <c r="IP37" s="178"/>
      <c r="IQ37" s="178"/>
      <c r="IR37" s="178"/>
      <c r="IS37" s="178"/>
      <c r="IT37" s="178"/>
      <c r="IU37" s="178"/>
      <c r="IV37" s="178"/>
    </row>
    <row r="38" spans="1:256" s="168" customFormat="1" ht="13.5" customHeight="1">
      <c r="A38" s="169">
        <v>30</v>
      </c>
      <c r="B38" s="188" t="s">
        <v>224</v>
      </c>
      <c r="C38" s="189" t="s">
        <v>225</v>
      </c>
      <c r="D38" s="159" t="s">
        <v>226</v>
      </c>
      <c r="E38" s="159">
        <v>47</v>
      </c>
      <c r="F38" s="159">
        <v>0</v>
      </c>
      <c r="G38" s="159">
        <v>0</v>
      </c>
      <c r="H38" s="194">
        <v>11092</v>
      </c>
      <c r="I38" s="173">
        <v>7050</v>
      </c>
      <c r="J38" s="173">
        <v>3352.67</v>
      </c>
      <c r="K38" s="174">
        <v>870</v>
      </c>
      <c r="L38" s="194">
        <v>2610</v>
      </c>
      <c r="M38" s="173">
        <v>2500</v>
      </c>
      <c r="N38" s="175">
        <v>15000</v>
      </c>
      <c r="O38" s="176">
        <v>2950</v>
      </c>
      <c r="P38" s="177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178"/>
      <c r="GC38" s="178"/>
      <c r="GD38" s="178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8"/>
      <c r="GP38" s="178"/>
      <c r="GQ38" s="178"/>
      <c r="GR38" s="178"/>
      <c r="GS38" s="178"/>
      <c r="GT38" s="178"/>
      <c r="GU38" s="178"/>
      <c r="GV38" s="178"/>
      <c r="GW38" s="178"/>
      <c r="GX38" s="178"/>
      <c r="GY38" s="178"/>
      <c r="GZ38" s="178"/>
      <c r="HA38" s="178"/>
      <c r="HB38" s="178"/>
      <c r="HC38" s="178"/>
      <c r="HD38" s="178"/>
      <c r="HE38" s="178"/>
      <c r="HF38" s="178"/>
      <c r="HG38" s="178"/>
      <c r="HH38" s="178"/>
      <c r="HI38" s="178"/>
      <c r="HJ38" s="178"/>
      <c r="HK38" s="178"/>
      <c r="HL38" s="178"/>
      <c r="HM38" s="178"/>
      <c r="HN38" s="178"/>
      <c r="HO38" s="178"/>
      <c r="HP38" s="178"/>
      <c r="HQ38" s="178"/>
      <c r="HR38" s="178"/>
      <c r="HS38" s="178"/>
      <c r="HT38" s="178"/>
      <c r="HU38" s="178"/>
      <c r="HV38" s="178"/>
      <c r="HW38" s="178"/>
      <c r="HX38" s="178"/>
      <c r="HY38" s="178"/>
      <c r="HZ38" s="178"/>
      <c r="IA38" s="178"/>
      <c r="IB38" s="178"/>
      <c r="IC38" s="178"/>
      <c r="ID38" s="178"/>
      <c r="IE38" s="178"/>
      <c r="IF38" s="178"/>
      <c r="IG38" s="178"/>
      <c r="IH38" s="178"/>
      <c r="II38" s="178"/>
      <c r="IJ38" s="178"/>
      <c r="IK38" s="178"/>
      <c r="IL38" s="178"/>
      <c r="IM38" s="178"/>
      <c r="IN38" s="178"/>
      <c r="IO38" s="178"/>
      <c r="IP38" s="178"/>
      <c r="IQ38" s="178"/>
      <c r="IR38" s="178"/>
      <c r="IS38" s="178"/>
      <c r="IT38" s="178"/>
      <c r="IU38" s="178"/>
      <c r="IV38" s="178"/>
    </row>
    <row r="39" spans="1:256" s="168" customFormat="1" ht="13.5" customHeight="1">
      <c r="A39" s="169">
        <v>31</v>
      </c>
      <c r="B39" s="193" t="s">
        <v>227</v>
      </c>
      <c r="C39" s="171" t="s">
        <v>228</v>
      </c>
      <c r="D39" s="159" t="s">
        <v>229</v>
      </c>
      <c r="E39" s="169">
        <v>0</v>
      </c>
      <c r="F39" s="169">
        <v>230</v>
      </c>
      <c r="G39" s="169">
        <v>230</v>
      </c>
      <c r="H39" s="172">
        <v>55200</v>
      </c>
      <c r="I39" s="173">
        <v>69000</v>
      </c>
      <c r="J39" s="173">
        <v>16253.33</v>
      </c>
      <c r="K39" s="173">
        <v>2400</v>
      </c>
      <c r="L39" s="172">
        <v>7200</v>
      </c>
      <c r="M39" s="173">
        <v>2500</v>
      </c>
      <c r="N39" s="175">
        <v>15000</v>
      </c>
      <c r="O39" s="176">
        <v>4980</v>
      </c>
      <c r="P39" s="177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  <c r="GW39" s="178"/>
      <c r="GX39" s="178"/>
      <c r="GY39" s="178"/>
      <c r="GZ39" s="178"/>
      <c r="HA39" s="178"/>
      <c r="HB39" s="178"/>
      <c r="HC39" s="178"/>
      <c r="HD39" s="178"/>
      <c r="HE39" s="178"/>
      <c r="HF39" s="178"/>
      <c r="HG39" s="178"/>
      <c r="HH39" s="178"/>
      <c r="HI39" s="178"/>
      <c r="HJ39" s="178"/>
      <c r="HK39" s="178"/>
      <c r="HL39" s="178"/>
      <c r="HM39" s="178"/>
      <c r="HN39" s="178"/>
      <c r="HO39" s="178"/>
      <c r="HP39" s="178"/>
      <c r="HQ39" s="178"/>
      <c r="HR39" s="178"/>
      <c r="HS39" s="178"/>
      <c r="HT39" s="178"/>
      <c r="HU39" s="178"/>
      <c r="HV39" s="178"/>
      <c r="HW39" s="178"/>
      <c r="HX39" s="178"/>
      <c r="HY39" s="178"/>
      <c r="HZ39" s="178"/>
      <c r="IA39" s="178"/>
      <c r="IB39" s="178"/>
      <c r="IC39" s="178"/>
      <c r="ID39" s="178"/>
      <c r="IE39" s="178"/>
      <c r="IF39" s="178"/>
      <c r="IG39" s="178"/>
      <c r="IH39" s="178"/>
      <c r="II39" s="178"/>
      <c r="IJ39" s="178"/>
      <c r="IK39" s="178"/>
      <c r="IL39" s="178"/>
      <c r="IM39" s="178"/>
      <c r="IN39" s="178"/>
      <c r="IO39" s="178"/>
      <c r="IP39" s="178"/>
      <c r="IQ39" s="178"/>
      <c r="IR39" s="178"/>
      <c r="IS39" s="178"/>
      <c r="IT39" s="178"/>
      <c r="IU39" s="178"/>
      <c r="IV39" s="178"/>
    </row>
    <row r="40" spans="1:256" s="168" customFormat="1" ht="13.5" customHeight="1">
      <c r="A40" s="159">
        <v>32</v>
      </c>
      <c r="B40" s="193" t="s">
        <v>230</v>
      </c>
      <c r="C40" s="171" t="s">
        <v>231</v>
      </c>
      <c r="D40" s="159" t="s">
        <v>232</v>
      </c>
      <c r="E40" s="169">
        <v>110</v>
      </c>
      <c r="F40" s="169">
        <v>0</v>
      </c>
      <c r="G40" s="169">
        <v>0</v>
      </c>
      <c r="H40" s="172">
        <v>25960</v>
      </c>
      <c r="I40" s="173">
        <v>16500</v>
      </c>
      <c r="J40" s="173">
        <v>7846.66666666667</v>
      </c>
      <c r="K40" s="173">
        <v>2550</v>
      </c>
      <c r="L40" s="172">
        <v>7650</v>
      </c>
      <c r="M40" s="173">
        <v>2500</v>
      </c>
      <c r="N40" s="175">
        <v>15000</v>
      </c>
      <c r="O40" s="176">
        <v>2686</v>
      </c>
      <c r="P40" s="197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8"/>
      <c r="FO40" s="178"/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8"/>
      <c r="GC40" s="178"/>
      <c r="GD40" s="178"/>
      <c r="GE40" s="178"/>
      <c r="GF40" s="178"/>
      <c r="GG40" s="178"/>
      <c r="GH40" s="178"/>
      <c r="GI40" s="178"/>
      <c r="GJ40" s="178"/>
      <c r="GK40" s="178"/>
      <c r="GL40" s="178"/>
      <c r="GM40" s="178"/>
      <c r="GN40" s="178"/>
      <c r="GO40" s="178"/>
      <c r="GP40" s="178"/>
      <c r="GQ40" s="178"/>
      <c r="GR40" s="178"/>
      <c r="GS40" s="178"/>
      <c r="GT40" s="178"/>
      <c r="GU40" s="178"/>
      <c r="GV40" s="178"/>
      <c r="GW40" s="178"/>
      <c r="GX40" s="178"/>
      <c r="GY40" s="178"/>
      <c r="GZ40" s="178"/>
      <c r="HA40" s="178"/>
      <c r="HB40" s="178"/>
      <c r="HC40" s="178"/>
      <c r="HD40" s="178"/>
      <c r="HE40" s="178"/>
      <c r="HF40" s="178"/>
      <c r="HG40" s="178"/>
      <c r="HH40" s="178"/>
      <c r="HI40" s="178"/>
      <c r="HJ40" s="178"/>
      <c r="HK40" s="178"/>
      <c r="HL40" s="178"/>
      <c r="HM40" s="178"/>
      <c r="HN40" s="178"/>
      <c r="HO40" s="178"/>
      <c r="HP40" s="178"/>
      <c r="HQ40" s="178"/>
      <c r="HR40" s="178"/>
      <c r="HS40" s="178"/>
      <c r="HT40" s="178"/>
      <c r="HU40" s="178"/>
      <c r="HV40" s="178"/>
      <c r="HW40" s="178"/>
      <c r="HX40" s="178"/>
      <c r="HY40" s="178"/>
      <c r="HZ40" s="178"/>
      <c r="IA40" s="178"/>
      <c r="IB40" s="178"/>
      <c r="IC40" s="178"/>
      <c r="ID40" s="178"/>
      <c r="IE40" s="178"/>
      <c r="IF40" s="178"/>
      <c r="IG40" s="178"/>
      <c r="IH40" s="178"/>
      <c r="II40" s="178"/>
      <c r="IJ40" s="178"/>
      <c r="IK40" s="178"/>
      <c r="IL40" s="178"/>
      <c r="IM40" s="178"/>
      <c r="IN40" s="178"/>
      <c r="IO40" s="178"/>
      <c r="IP40" s="178"/>
      <c r="IQ40" s="178"/>
      <c r="IR40" s="178"/>
      <c r="IS40" s="178"/>
      <c r="IT40" s="178"/>
      <c r="IU40" s="178"/>
      <c r="IV40" s="178"/>
    </row>
    <row r="41" spans="1:16" s="200" customFormat="1" ht="13.5" customHeight="1">
      <c r="A41" s="159">
        <v>33</v>
      </c>
      <c r="B41" s="180" t="s">
        <v>233</v>
      </c>
      <c r="C41" s="179" t="s">
        <v>234</v>
      </c>
      <c r="D41" s="198" t="s">
        <v>235</v>
      </c>
      <c r="E41" s="181">
        <v>0</v>
      </c>
      <c r="F41" s="181">
        <v>250</v>
      </c>
      <c r="G41" s="181">
        <v>250</v>
      </c>
      <c r="H41" s="182">
        <v>60000</v>
      </c>
      <c r="I41" s="183">
        <v>75000</v>
      </c>
      <c r="J41" s="183">
        <v>17666.67</v>
      </c>
      <c r="K41" s="184">
        <v>2750</v>
      </c>
      <c r="L41" s="182">
        <v>8250</v>
      </c>
      <c r="M41" s="199">
        <v>3500</v>
      </c>
      <c r="N41" s="186">
        <v>15000</v>
      </c>
      <c r="O41" s="187">
        <v>4980</v>
      </c>
      <c r="P41" s="197"/>
    </row>
    <row r="42" spans="1:16" s="200" customFormat="1" ht="13.5" customHeight="1">
      <c r="A42" s="159">
        <v>34</v>
      </c>
      <c r="B42" s="180" t="s">
        <v>236</v>
      </c>
      <c r="C42" s="179"/>
      <c r="D42" s="198"/>
      <c r="E42" s="181">
        <v>175</v>
      </c>
      <c r="F42" s="181">
        <v>0</v>
      </c>
      <c r="G42" s="181">
        <v>0</v>
      </c>
      <c r="H42" s="182">
        <v>41300</v>
      </c>
      <c r="I42" s="183">
        <v>26250</v>
      </c>
      <c r="J42" s="183">
        <v>12483.33</v>
      </c>
      <c r="K42" s="184">
        <v>2200</v>
      </c>
      <c r="L42" s="182">
        <v>6600</v>
      </c>
      <c r="M42" s="199">
        <v>3500</v>
      </c>
      <c r="N42" s="186">
        <v>15000</v>
      </c>
      <c r="O42" s="187">
        <v>4036</v>
      </c>
      <c r="P42" s="197"/>
    </row>
    <row r="43" spans="1:16" s="69" customFormat="1" ht="16.5" customHeight="1">
      <c r="A43" s="73" t="s">
        <v>133</v>
      </c>
      <c r="B43" s="73"/>
      <c r="C43" s="73"/>
      <c r="D43" s="73"/>
      <c r="E43" s="50">
        <f>SUM(E9:E41)</f>
        <v>3849</v>
      </c>
      <c r="F43" s="50">
        <f>SUM(F9:F41)</f>
        <v>480</v>
      </c>
      <c r="G43" s="50">
        <f>SUM(G9:G41)</f>
        <v>480</v>
      </c>
      <c r="H43" s="65">
        <v>1064864</v>
      </c>
      <c r="I43" s="66">
        <v>747600</v>
      </c>
      <c r="J43" s="66">
        <v>320965.35</v>
      </c>
      <c r="K43" s="66">
        <v>67374</v>
      </c>
      <c r="L43" s="66">
        <v>202122</v>
      </c>
      <c r="M43" s="67">
        <v>96000</v>
      </c>
      <c r="N43" s="67">
        <f>SUM(N9:N42)</f>
        <v>510000</v>
      </c>
      <c r="O43" s="67">
        <v>122898</v>
      </c>
      <c r="P43" s="68"/>
    </row>
    <row r="44" spans="1:16" s="69" customFormat="1" ht="16.5" customHeight="1">
      <c r="A44" s="46" t="s">
        <v>134</v>
      </c>
      <c r="B44" s="46"/>
      <c r="C44" s="46"/>
      <c r="D44" s="46"/>
      <c r="E44" s="46"/>
      <c r="F44" s="46"/>
      <c r="G44" s="46"/>
      <c r="H44" s="78">
        <v>3064449.35</v>
      </c>
      <c r="I44" s="78"/>
      <c r="J44" s="78"/>
      <c r="K44" s="78"/>
      <c r="L44" s="78"/>
      <c r="M44" s="78"/>
      <c r="N44" s="78"/>
      <c r="O44" s="78"/>
      <c r="P44" s="32"/>
    </row>
    <row r="45" spans="1:16" s="69" customFormat="1" ht="16.5" customHeight="1">
      <c r="A45" s="79" t="s">
        <v>237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0"/>
      <c r="P45" s="32"/>
    </row>
    <row r="46" spans="1:2" ht="15">
      <c r="A46" s="36" t="s">
        <v>135</v>
      </c>
      <c r="B46" s="37"/>
    </row>
    <row r="47" spans="1:2" ht="15">
      <c r="A47" s="36" t="s">
        <v>136</v>
      </c>
      <c r="B47" s="37"/>
    </row>
    <row r="48" spans="1:2" ht="15">
      <c r="A48" s="36" t="s">
        <v>137</v>
      </c>
      <c r="B48" s="37"/>
    </row>
  </sheetData>
  <sheetProtection/>
  <mergeCells count="20">
    <mergeCell ref="A45:N45"/>
    <mergeCell ref="K7:L7"/>
    <mergeCell ref="M7:M8"/>
    <mergeCell ref="N7:N8"/>
    <mergeCell ref="O7:O8"/>
    <mergeCell ref="A43:D43"/>
    <mergeCell ref="A44:G44"/>
    <mergeCell ref="H44:O44"/>
    <mergeCell ref="A7:A8"/>
    <mergeCell ref="B7:B8"/>
    <mergeCell ref="C7:C8"/>
    <mergeCell ref="D7:D8"/>
    <mergeCell ref="E7:G7"/>
    <mergeCell ref="I7:J7"/>
    <mergeCell ref="L2:O2"/>
    <mergeCell ref="D3:K3"/>
    <mergeCell ref="A5:P5"/>
    <mergeCell ref="A6:E6"/>
    <mergeCell ref="H6:M6"/>
    <mergeCell ref="N6:O6"/>
  </mergeCells>
  <printOptions horizontalCentered="1" verticalCentered="1"/>
  <pageMargins left="0.2362204724409449" right="0.25629921259842525" top="0.5901574803149606" bottom="0.6692913385826772" header="0.39370078740157477" footer="0.2755905511811024"/>
  <pageSetup fitToHeight="0" fitToWidth="0" orientation="landscape" paperSize="9" scale="5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">
      <selection activeCell="B7" sqref="B7:B8"/>
    </sheetView>
  </sheetViews>
  <sheetFormatPr defaultColWidth="9.00390625" defaultRowHeight="14.25"/>
  <cols>
    <col min="1" max="1" width="3.375" style="101" customWidth="1"/>
    <col min="2" max="2" width="39.50390625" style="101" customWidth="1"/>
    <col min="3" max="3" width="30.25390625" style="101" customWidth="1"/>
    <col min="4" max="4" width="15.50390625" style="101" customWidth="1"/>
    <col min="5" max="7" width="7.125" style="101" customWidth="1"/>
    <col min="8" max="11" width="14.125" style="101" customWidth="1"/>
    <col min="12" max="12" width="11.75390625" style="102" customWidth="1"/>
    <col min="13" max="15" width="14.125" style="102" customWidth="1"/>
    <col min="16" max="231" width="8.50390625" style="101" customWidth="1"/>
    <col min="232" max="16384" width="8.50390625" style="99" customWidth="1"/>
  </cols>
  <sheetData>
    <row r="1" spans="1:256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80"/>
      <c r="L1" s="3"/>
      <c r="M1" s="3"/>
      <c r="N1" s="4"/>
      <c r="O1" s="5" t="s">
        <v>0</v>
      </c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256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81"/>
      <c r="L2" s="42" t="s">
        <v>1</v>
      </c>
      <c r="M2" s="42"/>
      <c r="N2" s="42"/>
      <c r="O2" s="42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13.5" customHeight="1">
      <c r="A3" s="3"/>
      <c r="B3" s="3"/>
      <c r="C3" s="104" t="s">
        <v>2</v>
      </c>
      <c r="D3" s="104"/>
      <c r="E3" s="104"/>
      <c r="F3" s="104"/>
      <c r="G3" s="104"/>
      <c r="H3" s="104"/>
      <c r="I3" s="104"/>
      <c r="J3" s="104"/>
      <c r="K3" s="104"/>
      <c r="L3" s="82"/>
      <c r="M3" s="82"/>
      <c r="N3" s="82"/>
      <c r="O3" s="82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ht="13.5" customHeight="1">
      <c r="A4" s="45"/>
      <c r="B4" s="45"/>
      <c r="C4" s="45"/>
      <c r="D4" s="45"/>
      <c r="E4" s="45"/>
      <c r="F4" s="45"/>
      <c r="G4" s="45"/>
      <c r="H4" s="3"/>
      <c r="I4" s="3"/>
      <c r="J4" s="3"/>
      <c r="K4" s="81"/>
      <c r="L4" s="82"/>
      <c r="M4" s="82"/>
      <c r="N4" s="82"/>
      <c r="O4" s="82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256" ht="13.5" customHeight="1">
      <c r="A5" s="104" t="s">
        <v>238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pans="1:256" ht="13.5" customHeight="1">
      <c r="A6" s="151"/>
      <c r="B6" s="151"/>
      <c r="C6" s="151"/>
      <c r="D6" s="151"/>
      <c r="E6" s="151"/>
      <c r="F6" s="151"/>
      <c r="G6" s="151"/>
      <c r="H6" s="73" t="s">
        <v>4</v>
      </c>
      <c r="I6" s="73"/>
      <c r="J6" s="73"/>
      <c r="K6" s="73"/>
      <c r="L6" s="73"/>
      <c r="M6" s="73"/>
      <c r="N6" s="74" t="s">
        <v>5</v>
      </c>
      <c r="O6" s="74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spans="1:256" ht="13.5" customHeight="1">
      <c r="A7" s="75" t="s">
        <v>6</v>
      </c>
      <c r="B7" s="75" t="s">
        <v>7</v>
      </c>
      <c r="C7" s="75" t="s">
        <v>8</v>
      </c>
      <c r="D7" s="75" t="s">
        <v>9</v>
      </c>
      <c r="E7" s="76" t="s">
        <v>10</v>
      </c>
      <c r="F7" s="76"/>
      <c r="G7" s="76"/>
      <c r="H7" s="52" t="s">
        <v>11</v>
      </c>
      <c r="I7" s="77" t="s">
        <v>12</v>
      </c>
      <c r="J7" s="77"/>
      <c r="K7" s="77" t="s">
        <v>13</v>
      </c>
      <c r="L7" s="77"/>
      <c r="M7" s="155" t="s">
        <v>14</v>
      </c>
      <c r="N7" s="47" t="s">
        <v>15</v>
      </c>
      <c r="O7" s="47" t="s">
        <v>16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</row>
    <row r="8" spans="1:256" ht="27" customHeight="1">
      <c r="A8" s="75"/>
      <c r="B8" s="75"/>
      <c r="C8" s="75"/>
      <c r="D8" s="75"/>
      <c r="E8" s="51" t="s">
        <v>17</v>
      </c>
      <c r="F8" s="51" t="s">
        <v>18</v>
      </c>
      <c r="G8" s="51" t="s">
        <v>19</v>
      </c>
      <c r="H8" s="52" t="s">
        <v>20</v>
      </c>
      <c r="I8" s="52" t="s">
        <v>21</v>
      </c>
      <c r="J8" s="52" t="s">
        <v>22</v>
      </c>
      <c r="K8" s="56" t="s">
        <v>23</v>
      </c>
      <c r="L8" s="57" t="s">
        <v>24</v>
      </c>
      <c r="M8" s="155"/>
      <c r="N8" s="47"/>
      <c r="O8" s="47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s="168" customFormat="1" ht="13.5" customHeight="1">
      <c r="A9" s="201">
        <v>1</v>
      </c>
      <c r="B9" s="202" t="s">
        <v>239</v>
      </c>
      <c r="C9" s="203" t="s">
        <v>240</v>
      </c>
      <c r="D9" s="204" t="s">
        <v>241</v>
      </c>
      <c r="E9" s="201">
        <v>102</v>
      </c>
      <c r="F9" s="201">
        <v>0</v>
      </c>
      <c r="G9" s="201">
        <v>0</v>
      </c>
      <c r="H9" s="205">
        <v>24072</v>
      </c>
      <c r="I9" s="206">
        <v>15300</v>
      </c>
      <c r="J9" s="206">
        <v>7276</v>
      </c>
      <c r="K9" s="206">
        <v>1050</v>
      </c>
      <c r="L9" s="205">
        <v>3150</v>
      </c>
      <c r="M9" s="206">
        <v>2500</v>
      </c>
      <c r="N9" s="207">
        <v>15000</v>
      </c>
      <c r="O9" s="208">
        <v>2950</v>
      </c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  <c r="FL9" s="209"/>
      <c r="FM9" s="209"/>
      <c r="FN9" s="209"/>
      <c r="FO9" s="209"/>
      <c r="FP9" s="209"/>
      <c r="FQ9" s="209"/>
      <c r="FR9" s="209"/>
      <c r="FS9" s="209"/>
      <c r="FT9" s="209"/>
      <c r="FU9" s="209"/>
      <c r="FV9" s="209"/>
      <c r="FW9" s="209"/>
      <c r="FX9" s="209"/>
      <c r="FY9" s="209"/>
      <c r="FZ9" s="209"/>
      <c r="GA9" s="209"/>
      <c r="GB9" s="209"/>
      <c r="GC9" s="209"/>
      <c r="GD9" s="209"/>
      <c r="GE9" s="209"/>
      <c r="GF9" s="209"/>
      <c r="GG9" s="209"/>
      <c r="GH9" s="209"/>
      <c r="GI9" s="209"/>
      <c r="GJ9" s="209"/>
      <c r="GK9" s="209"/>
      <c r="GL9" s="209"/>
      <c r="GM9" s="209"/>
      <c r="GN9" s="209"/>
      <c r="GO9" s="209"/>
      <c r="GP9" s="209"/>
      <c r="GQ9" s="209"/>
      <c r="GR9" s="209"/>
      <c r="GS9" s="209"/>
      <c r="GT9" s="209"/>
      <c r="GU9" s="209"/>
      <c r="GV9" s="209"/>
      <c r="GW9" s="209"/>
      <c r="GX9" s="209"/>
      <c r="GY9" s="209"/>
      <c r="GZ9" s="209"/>
      <c r="HA9" s="209"/>
      <c r="HB9" s="209"/>
      <c r="HC9" s="209"/>
      <c r="HD9" s="209"/>
      <c r="HE9" s="209"/>
      <c r="HF9" s="209"/>
      <c r="HG9" s="209"/>
      <c r="HH9" s="209"/>
      <c r="HI9" s="209"/>
      <c r="HJ9" s="209"/>
      <c r="HK9" s="209"/>
      <c r="HL9" s="209"/>
      <c r="HM9" s="209"/>
      <c r="HN9" s="209"/>
      <c r="HO9" s="209"/>
      <c r="HP9" s="209"/>
      <c r="HQ9" s="209"/>
      <c r="HR9" s="209"/>
      <c r="HS9" s="209"/>
      <c r="HT9" s="209"/>
      <c r="HU9" s="209"/>
      <c r="HV9" s="209"/>
      <c r="HW9" s="209"/>
      <c r="HX9" s="209"/>
      <c r="HY9" s="209"/>
      <c r="HZ9" s="209"/>
      <c r="IA9" s="209"/>
      <c r="IB9" s="209"/>
      <c r="IC9" s="209"/>
      <c r="ID9" s="209"/>
      <c r="IE9" s="209"/>
      <c r="IF9" s="209"/>
      <c r="IG9" s="209"/>
      <c r="IH9" s="209"/>
      <c r="II9" s="209"/>
      <c r="IJ9" s="209"/>
      <c r="IK9" s="209"/>
      <c r="IL9" s="209"/>
      <c r="IM9" s="209"/>
      <c r="IN9" s="209"/>
      <c r="IO9" s="209"/>
      <c r="IP9" s="209"/>
      <c r="IQ9" s="209"/>
      <c r="IR9" s="209"/>
      <c r="IS9" s="209"/>
      <c r="IT9" s="209"/>
      <c r="IU9" s="209"/>
      <c r="IV9" s="209"/>
    </row>
    <row r="10" spans="1:256" s="168" customFormat="1" ht="13.5" customHeight="1">
      <c r="A10" s="201">
        <v>2</v>
      </c>
      <c r="B10" s="202" t="s">
        <v>242</v>
      </c>
      <c r="C10" s="202" t="s">
        <v>243</v>
      </c>
      <c r="D10" s="204" t="s">
        <v>244</v>
      </c>
      <c r="E10" s="201">
        <v>148</v>
      </c>
      <c r="F10" s="201">
        <v>0</v>
      </c>
      <c r="G10" s="201">
        <v>0</v>
      </c>
      <c r="H10" s="205">
        <v>34928</v>
      </c>
      <c r="I10" s="206">
        <v>22200</v>
      </c>
      <c r="J10" s="206">
        <v>10557.33</v>
      </c>
      <c r="K10" s="206">
        <v>1224</v>
      </c>
      <c r="L10" s="205">
        <v>3672</v>
      </c>
      <c r="M10" s="206">
        <v>2500</v>
      </c>
      <c r="N10" s="207">
        <v>15000</v>
      </c>
      <c r="O10" s="208">
        <v>4310</v>
      </c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10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210"/>
      <c r="IF10" s="210"/>
      <c r="IG10" s="210"/>
      <c r="IH10" s="210"/>
      <c r="II10" s="210"/>
      <c r="IJ10" s="210"/>
      <c r="IK10" s="210"/>
      <c r="IL10" s="210"/>
      <c r="IM10" s="210"/>
      <c r="IN10" s="210"/>
      <c r="IO10" s="210"/>
      <c r="IP10" s="210"/>
      <c r="IQ10" s="210"/>
      <c r="IR10" s="210"/>
      <c r="IS10" s="210"/>
      <c r="IT10" s="210"/>
      <c r="IU10" s="210"/>
      <c r="IV10" s="210"/>
    </row>
    <row r="11" spans="1:256" s="168" customFormat="1" ht="13.5" customHeight="1">
      <c r="A11" s="201">
        <v>3</v>
      </c>
      <c r="B11" s="202" t="s">
        <v>245</v>
      </c>
      <c r="C11" s="212" t="s">
        <v>246</v>
      </c>
      <c r="D11" s="213" t="s">
        <v>247</v>
      </c>
      <c r="E11" s="214">
        <v>105</v>
      </c>
      <c r="F11" s="201">
        <v>0</v>
      </c>
      <c r="G11" s="201">
        <v>0</v>
      </c>
      <c r="H11" s="205">
        <v>24780</v>
      </c>
      <c r="I11" s="206">
        <v>15750</v>
      </c>
      <c r="J11" s="206">
        <v>7490</v>
      </c>
      <c r="K11" s="206">
        <v>1360</v>
      </c>
      <c r="L11" s="205">
        <v>4080</v>
      </c>
      <c r="M11" s="206">
        <v>2500</v>
      </c>
      <c r="N11" s="207">
        <v>15000</v>
      </c>
      <c r="O11" s="208">
        <v>3224</v>
      </c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  <c r="FH11" s="215"/>
      <c r="FI11" s="215"/>
      <c r="FJ11" s="215"/>
      <c r="FK11" s="215"/>
      <c r="FL11" s="215"/>
      <c r="FM11" s="215"/>
      <c r="FN11" s="215"/>
      <c r="FO11" s="215"/>
      <c r="FP11" s="215"/>
      <c r="FQ11" s="215"/>
      <c r="FR11" s="215"/>
      <c r="FS11" s="215"/>
      <c r="FT11" s="215"/>
      <c r="FU11" s="215"/>
      <c r="FV11" s="215"/>
      <c r="FW11" s="215"/>
      <c r="FX11" s="215"/>
      <c r="FY11" s="215"/>
      <c r="FZ11" s="215"/>
      <c r="GA11" s="215"/>
      <c r="GB11" s="215"/>
      <c r="GC11" s="215"/>
      <c r="GD11" s="215"/>
      <c r="GE11" s="215"/>
      <c r="GF11" s="215"/>
      <c r="GG11" s="215"/>
      <c r="GH11" s="215"/>
      <c r="GI11" s="215"/>
      <c r="GJ11" s="215"/>
      <c r="GK11" s="215"/>
      <c r="GL11" s="215"/>
      <c r="GM11" s="215"/>
      <c r="GN11" s="215"/>
      <c r="GO11" s="215"/>
      <c r="GP11" s="215"/>
      <c r="GQ11" s="215"/>
      <c r="GR11" s="215"/>
      <c r="GS11" s="215"/>
      <c r="GT11" s="215"/>
      <c r="GU11" s="215"/>
      <c r="GV11" s="215"/>
      <c r="GW11" s="215"/>
      <c r="GX11" s="215"/>
      <c r="GY11" s="215"/>
      <c r="GZ11" s="215"/>
      <c r="HA11" s="215"/>
      <c r="HB11" s="215"/>
      <c r="HC11" s="215"/>
      <c r="HD11" s="215"/>
      <c r="HE11" s="215"/>
      <c r="HF11" s="215"/>
      <c r="HG11" s="215"/>
      <c r="HH11" s="215"/>
      <c r="HI11" s="215"/>
      <c r="HJ11" s="215"/>
      <c r="HK11" s="215"/>
      <c r="HL11" s="215"/>
      <c r="HM11" s="215"/>
      <c r="HN11" s="215"/>
      <c r="HO11" s="215"/>
      <c r="HP11" s="215"/>
      <c r="HQ11" s="215"/>
      <c r="HR11" s="215"/>
      <c r="HS11" s="215"/>
      <c r="HT11" s="215"/>
      <c r="HU11" s="215"/>
      <c r="HV11" s="215"/>
      <c r="HW11" s="215"/>
      <c r="HX11" s="215"/>
      <c r="HY11" s="215"/>
      <c r="HZ11" s="215"/>
      <c r="IA11" s="215"/>
      <c r="IB11" s="215"/>
      <c r="IC11" s="215"/>
      <c r="ID11" s="215"/>
      <c r="IE11" s="215"/>
      <c r="IF11" s="215"/>
      <c r="IG11" s="215"/>
      <c r="IH11" s="215"/>
      <c r="II11" s="215"/>
      <c r="IJ11" s="215"/>
      <c r="IK11" s="215"/>
      <c r="IL11" s="215"/>
      <c r="IM11" s="215"/>
      <c r="IN11" s="215"/>
      <c r="IO11" s="215"/>
      <c r="IP11" s="215"/>
      <c r="IQ11" s="215"/>
      <c r="IR11" s="215"/>
      <c r="IS11" s="215"/>
      <c r="IT11" s="215"/>
      <c r="IU11" s="215"/>
      <c r="IV11" s="215"/>
    </row>
    <row r="12" spans="1:256" s="168" customFormat="1" ht="13.5" customHeight="1">
      <c r="A12" s="201">
        <v>4</v>
      </c>
      <c r="B12" s="216" t="s">
        <v>248</v>
      </c>
      <c r="C12" s="212" t="s">
        <v>249</v>
      </c>
      <c r="D12" s="213" t="s">
        <v>250</v>
      </c>
      <c r="E12" s="214">
        <v>119</v>
      </c>
      <c r="F12" s="201">
        <v>0</v>
      </c>
      <c r="G12" s="201">
        <v>0</v>
      </c>
      <c r="H12" s="205">
        <v>28084</v>
      </c>
      <c r="I12" s="206">
        <v>17850</v>
      </c>
      <c r="J12" s="206">
        <v>8488.67</v>
      </c>
      <c r="K12" s="206">
        <v>1500</v>
      </c>
      <c r="L12" s="205">
        <v>4500</v>
      </c>
      <c r="M12" s="206">
        <v>2500</v>
      </c>
      <c r="N12" s="207">
        <v>15000</v>
      </c>
      <c r="O12" s="208">
        <v>3234</v>
      </c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  <c r="FF12" s="215"/>
      <c r="FG12" s="215"/>
      <c r="FH12" s="215"/>
      <c r="FI12" s="215"/>
      <c r="FJ12" s="215"/>
      <c r="FK12" s="215"/>
      <c r="FL12" s="215"/>
      <c r="FM12" s="215"/>
      <c r="FN12" s="215"/>
      <c r="FO12" s="215"/>
      <c r="FP12" s="215"/>
      <c r="FQ12" s="215"/>
      <c r="FR12" s="215"/>
      <c r="FS12" s="215"/>
      <c r="FT12" s="215"/>
      <c r="FU12" s="215"/>
      <c r="FV12" s="215"/>
      <c r="FW12" s="215"/>
      <c r="FX12" s="215"/>
      <c r="FY12" s="215"/>
      <c r="FZ12" s="215"/>
      <c r="GA12" s="215"/>
      <c r="GB12" s="215"/>
      <c r="GC12" s="215"/>
      <c r="GD12" s="215"/>
      <c r="GE12" s="215"/>
      <c r="GF12" s="215"/>
      <c r="GG12" s="215"/>
      <c r="GH12" s="215"/>
      <c r="GI12" s="215"/>
      <c r="GJ12" s="215"/>
      <c r="GK12" s="215"/>
      <c r="GL12" s="215"/>
      <c r="GM12" s="215"/>
      <c r="GN12" s="215"/>
      <c r="GO12" s="215"/>
      <c r="GP12" s="215"/>
      <c r="GQ12" s="215"/>
      <c r="GR12" s="215"/>
      <c r="GS12" s="215"/>
      <c r="GT12" s="215"/>
      <c r="GU12" s="215"/>
      <c r="GV12" s="215"/>
      <c r="GW12" s="215"/>
      <c r="GX12" s="215"/>
      <c r="GY12" s="215"/>
      <c r="GZ12" s="215"/>
      <c r="HA12" s="215"/>
      <c r="HB12" s="215"/>
      <c r="HC12" s="215"/>
      <c r="HD12" s="215"/>
      <c r="HE12" s="215"/>
      <c r="HF12" s="215"/>
      <c r="HG12" s="215"/>
      <c r="HH12" s="215"/>
      <c r="HI12" s="215"/>
      <c r="HJ12" s="215"/>
      <c r="HK12" s="215"/>
      <c r="HL12" s="215"/>
      <c r="HM12" s="215"/>
      <c r="HN12" s="215"/>
      <c r="HO12" s="215"/>
      <c r="HP12" s="215"/>
      <c r="HQ12" s="215"/>
      <c r="HR12" s="215"/>
      <c r="HS12" s="215"/>
      <c r="HT12" s="215"/>
      <c r="HU12" s="215"/>
      <c r="HV12" s="215"/>
      <c r="HW12" s="215"/>
      <c r="HX12" s="215"/>
      <c r="HY12" s="215"/>
      <c r="HZ12" s="215"/>
      <c r="IA12" s="215"/>
      <c r="IB12" s="215"/>
      <c r="IC12" s="215"/>
      <c r="ID12" s="215"/>
      <c r="IE12" s="215"/>
      <c r="IF12" s="215"/>
      <c r="IG12" s="215"/>
      <c r="IH12" s="215"/>
      <c r="II12" s="215"/>
      <c r="IJ12" s="215"/>
      <c r="IK12" s="215"/>
      <c r="IL12" s="215"/>
      <c r="IM12" s="215"/>
      <c r="IN12" s="215"/>
      <c r="IO12" s="215"/>
      <c r="IP12" s="215"/>
      <c r="IQ12" s="215"/>
      <c r="IR12" s="215"/>
      <c r="IS12" s="215"/>
      <c r="IT12" s="215"/>
      <c r="IU12" s="215"/>
      <c r="IV12" s="215"/>
    </row>
    <row r="13" spans="1:256" s="168" customFormat="1" ht="13.5" customHeight="1">
      <c r="A13" s="201">
        <v>5</v>
      </c>
      <c r="B13" s="216" t="s">
        <v>251</v>
      </c>
      <c r="C13" s="202" t="s">
        <v>252</v>
      </c>
      <c r="D13" s="213" t="s">
        <v>253</v>
      </c>
      <c r="E13" s="214">
        <v>179</v>
      </c>
      <c r="F13" s="201">
        <v>0</v>
      </c>
      <c r="G13" s="201">
        <v>0</v>
      </c>
      <c r="H13" s="205">
        <v>42244</v>
      </c>
      <c r="I13" s="206">
        <v>26850</v>
      </c>
      <c r="J13" s="206">
        <v>12768.6666666667</v>
      </c>
      <c r="K13" s="206">
        <v>1425</v>
      </c>
      <c r="L13" s="205">
        <v>4275</v>
      </c>
      <c r="M13" s="206">
        <v>3500</v>
      </c>
      <c r="N13" s="207">
        <v>15000</v>
      </c>
      <c r="O13" s="208">
        <v>4444</v>
      </c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  <c r="FF13" s="215"/>
      <c r="FG13" s="215"/>
      <c r="FH13" s="215"/>
      <c r="FI13" s="215"/>
      <c r="FJ13" s="215"/>
      <c r="FK13" s="215"/>
      <c r="FL13" s="215"/>
      <c r="FM13" s="215"/>
      <c r="FN13" s="215"/>
      <c r="FO13" s="215"/>
      <c r="FP13" s="215"/>
      <c r="FQ13" s="215"/>
      <c r="FR13" s="215"/>
      <c r="FS13" s="215"/>
      <c r="FT13" s="215"/>
      <c r="FU13" s="215"/>
      <c r="FV13" s="215"/>
      <c r="FW13" s="215"/>
      <c r="FX13" s="215"/>
      <c r="FY13" s="215"/>
      <c r="FZ13" s="215"/>
      <c r="GA13" s="215"/>
      <c r="GB13" s="215"/>
      <c r="GC13" s="215"/>
      <c r="GD13" s="215"/>
      <c r="GE13" s="215"/>
      <c r="GF13" s="215"/>
      <c r="GG13" s="215"/>
      <c r="GH13" s="215"/>
      <c r="GI13" s="215"/>
      <c r="GJ13" s="215"/>
      <c r="GK13" s="215"/>
      <c r="GL13" s="215"/>
      <c r="GM13" s="215"/>
      <c r="GN13" s="215"/>
      <c r="GO13" s="215"/>
      <c r="GP13" s="215"/>
      <c r="GQ13" s="215"/>
      <c r="GR13" s="215"/>
      <c r="GS13" s="215"/>
      <c r="GT13" s="215"/>
      <c r="GU13" s="215"/>
      <c r="GV13" s="215"/>
      <c r="GW13" s="215"/>
      <c r="GX13" s="215"/>
      <c r="GY13" s="215"/>
      <c r="GZ13" s="215"/>
      <c r="HA13" s="215"/>
      <c r="HB13" s="215"/>
      <c r="HC13" s="215"/>
      <c r="HD13" s="215"/>
      <c r="HE13" s="215"/>
      <c r="HF13" s="215"/>
      <c r="HG13" s="215"/>
      <c r="HH13" s="215"/>
      <c r="HI13" s="215"/>
      <c r="HJ13" s="215"/>
      <c r="HK13" s="215"/>
      <c r="HL13" s="215"/>
      <c r="HM13" s="215"/>
      <c r="HN13" s="215"/>
      <c r="HO13" s="215"/>
      <c r="HP13" s="215"/>
      <c r="HQ13" s="215"/>
      <c r="HR13" s="215"/>
      <c r="HS13" s="215"/>
      <c r="HT13" s="215"/>
      <c r="HU13" s="215"/>
      <c r="HV13" s="215"/>
      <c r="HW13" s="215"/>
      <c r="HX13" s="215"/>
      <c r="HY13" s="215"/>
      <c r="HZ13" s="215"/>
      <c r="IA13" s="215"/>
      <c r="IB13" s="215"/>
      <c r="IC13" s="215"/>
      <c r="ID13" s="215"/>
      <c r="IE13" s="215"/>
      <c r="IF13" s="215"/>
      <c r="IG13" s="215"/>
      <c r="IH13" s="215"/>
      <c r="II13" s="215"/>
      <c r="IJ13" s="215"/>
      <c r="IK13" s="215"/>
      <c r="IL13" s="215"/>
      <c r="IM13" s="215"/>
      <c r="IN13" s="215"/>
      <c r="IO13" s="215"/>
      <c r="IP13" s="215"/>
      <c r="IQ13" s="215"/>
      <c r="IR13" s="215"/>
      <c r="IS13" s="215"/>
      <c r="IT13" s="215"/>
      <c r="IU13" s="215"/>
      <c r="IV13" s="215"/>
    </row>
    <row r="14" spans="1:256" s="168" customFormat="1" ht="13.5" customHeight="1">
      <c r="A14" s="201">
        <v>6</v>
      </c>
      <c r="B14" s="202" t="s">
        <v>254</v>
      </c>
      <c r="C14" s="212" t="s">
        <v>255</v>
      </c>
      <c r="D14" s="213" t="s">
        <v>256</v>
      </c>
      <c r="E14" s="214">
        <v>94</v>
      </c>
      <c r="F14" s="201">
        <v>0</v>
      </c>
      <c r="G14" s="201">
        <v>0</v>
      </c>
      <c r="H14" s="205">
        <v>22184</v>
      </c>
      <c r="I14" s="206">
        <v>14100</v>
      </c>
      <c r="J14" s="206">
        <v>6705.33</v>
      </c>
      <c r="K14" s="206">
        <v>1500</v>
      </c>
      <c r="L14" s="205">
        <v>4500</v>
      </c>
      <c r="M14" s="206">
        <v>2500</v>
      </c>
      <c r="N14" s="207">
        <v>15000</v>
      </c>
      <c r="O14" s="208">
        <v>3492</v>
      </c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  <c r="FG14" s="215"/>
      <c r="FH14" s="215"/>
      <c r="FI14" s="215"/>
      <c r="FJ14" s="215"/>
      <c r="FK14" s="215"/>
      <c r="FL14" s="215"/>
      <c r="FM14" s="215"/>
      <c r="FN14" s="215"/>
      <c r="FO14" s="215"/>
      <c r="FP14" s="215"/>
      <c r="FQ14" s="215"/>
      <c r="FR14" s="215"/>
      <c r="FS14" s="215"/>
      <c r="FT14" s="215"/>
      <c r="FU14" s="215"/>
      <c r="FV14" s="215"/>
      <c r="FW14" s="215"/>
      <c r="FX14" s="215"/>
      <c r="FY14" s="215"/>
      <c r="FZ14" s="215"/>
      <c r="GA14" s="215"/>
      <c r="GB14" s="215"/>
      <c r="GC14" s="215"/>
      <c r="GD14" s="215"/>
      <c r="GE14" s="215"/>
      <c r="GF14" s="215"/>
      <c r="GG14" s="215"/>
      <c r="GH14" s="215"/>
      <c r="GI14" s="215"/>
      <c r="GJ14" s="215"/>
      <c r="GK14" s="215"/>
      <c r="GL14" s="215"/>
      <c r="GM14" s="215"/>
      <c r="GN14" s="215"/>
      <c r="GO14" s="215"/>
      <c r="GP14" s="215"/>
      <c r="GQ14" s="215"/>
      <c r="GR14" s="215"/>
      <c r="GS14" s="215"/>
      <c r="GT14" s="215"/>
      <c r="GU14" s="215"/>
      <c r="GV14" s="215"/>
      <c r="GW14" s="215"/>
      <c r="GX14" s="215"/>
      <c r="GY14" s="215"/>
      <c r="GZ14" s="215"/>
      <c r="HA14" s="215"/>
      <c r="HB14" s="215"/>
      <c r="HC14" s="215"/>
      <c r="HD14" s="215"/>
      <c r="HE14" s="215"/>
      <c r="HF14" s="215"/>
      <c r="HG14" s="215"/>
      <c r="HH14" s="215"/>
      <c r="HI14" s="215"/>
      <c r="HJ14" s="215"/>
      <c r="HK14" s="215"/>
      <c r="HL14" s="215"/>
      <c r="HM14" s="215"/>
      <c r="HN14" s="215"/>
      <c r="HO14" s="215"/>
      <c r="HP14" s="215"/>
      <c r="HQ14" s="215"/>
      <c r="HR14" s="215"/>
      <c r="HS14" s="215"/>
      <c r="HT14" s="215"/>
      <c r="HU14" s="215"/>
      <c r="HV14" s="215"/>
      <c r="HW14" s="215"/>
      <c r="HX14" s="215"/>
      <c r="HY14" s="215"/>
      <c r="HZ14" s="215"/>
      <c r="IA14" s="215"/>
      <c r="IB14" s="215"/>
      <c r="IC14" s="215"/>
      <c r="ID14" s="215"/>
      <c r="IE14" s="215"/>
      <c r="IF14" s="215"/>
      <c r="IG14" s="215"/>
      <c r="IH14" s="215"/>
      <c r="II14" s="215"/>
      <c r="IJ14" s="215"/>
      <c r="IK14" s="215"/>
      <c r="IL14" s="215"/>
      <c r="IM14" s="215"/>
      <c r="IN14" s="215"/>
      <c r="IO14" s="215"/>
      <c r="IP14" s="215"/>
      <c r="IQ14" s="215"/>
      <c r="IR14" s="215"/>
      <c r="IS14" s="215"/>
      <c r="IT14" s="215"/>
      <c r="IU14" s="215"/>
      <c r="IV14" s="215"/>
    </row>
    <row r="15" spans="1:256" s="168" customFormat="1" ht="13.5" customHeight="1">
      <c r="A15" s="201">
        <v>7</v>
      </c>
      <c r="B15" s="202" t="s">
        <v>257</v>
      </c>
      <c r="C15" s="212" t="s">
        <v>258</v>
      </c>
      <c r="D15" s="213" t="s">
        <v>259</v>
      </c>
      <c r="E15" s="214">
        <v>123</v>
      </c>
      <c r="F15" s="201">
        <v>0</v>
      </c>
      <c r="G15" s="201">
        <v>0</v>
      </c>
      <c r="H15" s="205">
        <v>29028</v>
      </c>
      <c r="I15" s="206">
        <v>18450</v>
      </c>
      <c r="J15" s="206">
        <v>8774</v>
      </c>
      <c r="K15" s="206">
        <v>2800</v>
      </c>
      <c r="L15" s="205">
        <v>8400</v>
      </c>
      <c r="M15" s="206">
        <v>3500</v>
      </c>
      <c r="N15" s="207">
        <v>15000</v>
      </c>
      <c r="O15" s="208">
        <v>4036</v>
      </c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  <c r="FF15" s="215"/>
      <c r="FG15" s="215"/>
      <c r="FH15" s="215"/>
      <c r="FI15" s="215"/>
      <c r="FJ15" s="215"/>
      <c r="FK15" s="215"/>
      <c r="FL15" s="215"/>
      <c r="FM15" s="215"/>
      <c r="FN15" s="215"/>
      <c r="FO15" s="215"/>
      <c r="FP15" s="215"/>
      <c r="FQ15" s="215"/>
      <c r="FR15" s="215"/>
      <c r="FS15" s="215"/>
      <c r="FT15" s="215"/>
      <c r="FU15" s="215"/>
      <c r="FV15" s="215"/>
      <c r="FW15" s="215"/>
      <c r="FX15" s="215"/>
      <c r="FY15" s="215"/>
      <c r="FZ15" s="215"/>
      <c r="GA15" s="215"/>
      <c r="GB15" s="215"/>
      <c r="GC15" s="215"/>
      <c r="GD15" s="215"/>
      <c r="GE15" s="215"/>
      <c r="GF15" s="215"/>
      <c r="GG15" s="215"/>
      <c r="GH15" s="215"/>
      <c r="GI15" s="215"/>
      <c r="GJ15" s="215"/>
      <c r="GK15" s="215"/>
      <c r="GL15" s="215"/>
      <c r="GM15" s="215"/>
      <c r="GN15" s="215"/>
      <c r="GO15" s="215"/>
      <c r="GP15" s="215"/>
      <c r="GQ15" s="215"/>
      <c r="GR15" s="215"/>
      <c r="GS15" s="215"/>
      <c r="GT15" s="215"/>
      <c r="GU15" s="215"/>
      <c r="GV15" s="215"/>
      <c r="GW15" s="215"/>
      <c r="GX15" s="215"/>
      <c r="GY15" s="215"/>
      <c r="GZ15" s="215"/>
      <c r="HA15" s="215"/>
      <c r="HB15" s="215"/>
      <c r="HC15" s="215"/>
      <c r="HD15" s="215"/>
      <c r="HE15" s="215"/>
      <c r="HF15" s="215"/>
      <c r="HG15" s="215"/>
      <c r="HH15" s="215"/>
      <c r="HI15" s="215"/>
      <c r="HJ15" s="215"/>
      <c r="HK15" s="215"/>
      <c r="HL15" s="215"/>
      <c r="HM15" s="215"/>
      <c r="HN15" s="215"/>
      <c r="HO15" s="215"/>
      <c r="HP15" s="215"/>
      <c r="HQ15" s="215"/>
      <c r="HR15" s="215"/>
      <c r="HS15" s="215"/>
      <c r="HT15" s="215"/>
      <c r="HU15" s="215"/>
      <c r="HV15" s="215"/>
      <c r="HW15" s="215"/>
      <c r="HX15" s="215"/>
      <c r="HY15" s="215"/>
      <c r="HZ15" s="215"/>
      <c r="IA15" s="215"/>
      <c r="IB15" s="215"/>
      <c r="IC15" s="215"/>
      <c r="ID15" s="215"/>
      <c r="IE15" s="215"/>
      <c r="IF15" s="215"/>
      <c r="IG15" s="215"/>
      <c r="IH15" s="215"/>
      <c r="II15" s="215"/>
      <c r="IJ15" s="215"/>
      <c r="IK15" s="215"/>
      <c r="IL15" s="215"/>
      <c r="IM15" s="215"/>
      <c r="IN15" s="215"/>
      <c r="IO15" s="215"/>
      <c r="IP15" s="215"/>
      <c r="IQ15" s="215"/>
      <c r="IR15" s="215"/>
      <c r="IS15" s="215"/>
      <c r="IT15" s="215"/>
      <c r="IU15" s="215"/>
      <c r="IV15" s="215"/>
    </row>
    <row r="16" spans="1:256" s="168" customFormat="1" ht="13.5" customHeight="1">
      <c r="A16" s="201">
        <v>8</v>
      </c>
      <c r="B16" s="217" t="s">
        <v>260</v>
      </c>
      <c r="C16" s="218"/>
      <c r="D16" s="219"/>
      <c r="E16" s="219">
        <v>161</v>
      </c>
      <c r="F16" s="220">
        <v>0</v>
      </c>
      <c r="G16" s="220">
        <v>0</v>
      </c>
      <c r="H16" s="221">
        <v>37996</v>
      </c>
      <c r="I16" s="222">
        <v>24150</v>
      </c>
      <c r="J16" s="222">
        <v>11484.67</v>
      </c>
      <c r="K16" s="223">
        <v>2200</v>
      </c>
      <c r="L16" s="221">
        <v>6600</v>
      </c>
      <c r="M16" s="224">
        <v>2500</v>
      </c>
      <c r="N16" s="225">
        <v>15000</v>
      </c>
      <c r="O16" s="226">
        <v>4444</v>
      </c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  <c r="FH16" s="215"/>
      <c r="FI16" s="215"/>
      <c r="FJ16" s="215"/>
      <c r="FK16" s="215"/>
      <c r="FL16" s="215"/>
      <c r="FM16" s="215"/>
      <c r="FN16" s="215"/>
      <c r="FO16" s="215"/>
      <c r="FP16" s="215"/>
      <c r="FQ16" s="215"/>
      <c r="FR16" s="215"/>
      <c r="FS16" s="215"/>
      <c r="FT16" s="215"/>
      <c r="FU16" s="215"/>
      <c r="FV16" s="215"/>
      <c r="FW16" s="215"/>
      <c r="FX16" s="215"/>
      <c r="FY16" s="215"/>
      <c r="FZ16" s="215"/>
      <c r="GA16" s="215"/>
      <c r="GB16" s="215"/>
      <c r="GC16" s="215"/>
      <c r="GD16" s="215"/>
      <c r="GE16" s="215"/>
      <c r="GF16" s="215"/>
      <c r="GG16" s="215"/>
      <c r="GH16" s="215"/>
      <c r="GI16" s="215"/>
      <c r="GJ16" s="215"/>
      <c r="GK16" s="215"/>
      <c r="GL16" s="215"/>
      <c r="GM16" s="215"/>
      <c r="GN16" s="215"/>
      <c r="GO16" s="215"/>
      <c r="GP16" s="215"/>
      <c r="GQ16" s="215"/>
      <c r="GR16" s="215"/>
      <c r="GS16" s="215"/>
      <c r="GT16" s="215"/>
      <c r="GU16" s="215"/>
      <c r="GV16" s="215"/>
      <c r="GW16" s="215"/>
      <c r="GX16" s="215"/>
      <c r="GY16" s="215"/>
      <c r="GZ16" s="215"/>
      <c r="HA16" s="215"/>
      <c r="HB16" s="215"/>
      <c r="HC16" s="215"/>
      <c r="HD16" s="215"/>
      <c r="HE16" s="215"/>
      <c r="HF16" s="215"/>
      <c r="HG16" s="215"/>
      <c r="HH16" s="215"/>
      <c r="HI16" s="215"/>
      <c r="HJ16" s="215"/>
      <c r="HK16" s="215"/>
      <c r="HL16" s="215"/>
      <c r="HM16" s="215"/>
      <c r="HN16" s="215"/>
      <c r="HO16" s="215"/>
      <c r="HP16" s="215"/>
      <c r="HQ16" s="215"/>
      <c r="HR16" s="215"/>
      <c r="HS16" s="215"/>
      <c r="HT16" s="215"/>
      <c r="HU16" s="215"/>
      <c r="HV16" s="215"/>
      <c r="HW16" s="215"/>
      <c r="HX16" s="215"/>
      <c r="HY16" s="215"/>
      <c r="HZ16" s="215"/>
      <c r="IA16" s="215"/>
      <c r="IB16" s="215"/>
      <c r="IC16" s="215"/>
      <c r="ID16" s="215"/>
      <c r="IE16" s="215"/>
      <c r="IF16" s="215"/>
      <c r="IG16" s="215"/>
      <c r="IH16" s="215"/>
      <c r="II16" s="215"/>
      <c r="IJ16" s="215"/>
      <c r="IK16" s="215"/>
      <c r="IL16" s="215"/>
      <c r="IM16" s="215"/>
      <c r="IN16" s="215"/>
      <c r="IO16" s="215"/>
      <c r="IP16" s="215"/>
      <c r="IQ16" s="215"/>
      <c r="IR16" s="215"/>
      <c r="IS16" s="215"/>
      <c r="IT16" s="215"/>
      <c r="IU16" s="215"/>
      <c r="IV16" s="215"/>
    </row>
    <row r="17" spans="1:256" s="168" customFormat="1" ht="13.5" customHeight="1">
      <c r="A17" s="201">
        <v>9</v>
      </c>
      <c r="B17" s="217" t="s">
        <v>261</v>
      </c>
      <c r="C17" s="218"/>
      <c r="D17" s="219"/>
      <c r="E17" s="219">
        <v>157</v>
      </c>
      <c r="F17" s="220">
        <v>0</v>
      </c>
      <c r="G17" s="220">
        <v>0</v>
      </c>
      <c r="H17" s="221">
        <v>37052</v>
      </c>
      <c r="I17" s="222">
        <v>23550</v>
      </c>
      <c r="J17" s="222">
        <v>11199.33</v>
      </c>
      <c r="K17" s="223">
        <v>2200</v>
      </c>
      <c r="L17" s="221">
        <v>6600</v>
      </c>
      <c r="M17" s="224">
        <v>2500</v>
      </c>
      <c r="N17" s="225">
        <v>15000</v>
      </c>
      <c r="O17" s="226">
        <v>4030</v>
      </c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5"/>
      <c r="FH17" s="215"/>
      <c r="FI17" s="215"/>
      <c r="FJ17" s="215"/>
      <c r="FK17" s="215"/>
      <c r="FL17" s="215"/>
      <c r="FM17" s="215"/>
      <c r="FN17" s="215"/>
      <c r="FO17" s="215"/>
      <c r="FP17" s="215"/>
      <c r="FQ17" s="215"/>
      <c r="FR17" s="215"/>
      <c r="FS17" s="215"/>
      <c r="FT17" s="215"/>
      <c r="FU17" s="215"/>
      <c r="FV17" s="215"/>
      <c r="FW17" s="215"/>
      <c r="FX17" s="215"/>
      <c r="FY17" s="215"/>
      <c r="FZ17" s="215"/>
      <c r="GA17" s="215"/>
      <c r="GB17" s="215"/>
      <c r="GC17" s="215"/>
      <c r="GD17" s="215"/>
      <c r="GE17" s="215"/>
      <c r="GF17" s="215"/>
      <c r="GG17" s="215"/>
      <c r="GH17" s="215"/>
      <c r="GI17" s="215"/>
      <c r="GJ17" s="215"/>
      <c r="GK17" s="215"/>
      <c r="GL17" s="215"/>
      <c r="GM17" s="215"/>
      <c r="GN17" s="215"/>
      <c r="GO17" s="215"/>
      <c r="GP17" s="215"/>
      <c r="GQ17" s="215"/>
      <c r="GR17" s="215"/>
      <c r="GS17" s="215"/>
      <c r="GT17" s="215"/>
      <c r="GU17" s="215"/>
      <c r="GV17" s="215"/>
      <c r="GW17" s="215"/>
      <c r="GX17" s="215"/>
      <c r="GY17" s="215"/>
      <c r="GZ17" s="215"/>
      <c r="HA17" s="215"/>
      <c r="HB17" s="215"/>
      <c r="HC17" s="215"/>
      <c r="HD17" s="215"/>
      <c r="HE17" s="215"/>
      <c r="HF17" s="215"/>
      <c r="HG17" s="215"/>
      <c r="HH17" s="215"/>
      <c r="HI17" s="215"/>
      <c r="HJ17" s="215"/>
      <c r="HK17" s="215"/>
      <c r="HL17" s="215"/>
      <c r="HM17" s="215"/>
      <c r="HN17" s="215"/>
      <c r="HO17" s="215"/>
      <c r="HP17" s="215"/>
      <c r="HQ17" s="215"/>
      <c r="HR17" s="215"/>
      <c r="HS17" s="215"/>
      <c r="HT17" s="215"/>
      <c r="HU17" s="215"/>
      <c r="HV17" s="215"/>
      <c r="HW17" s="215"/>
      <c r="HX17" s="215"/>
      <c r="HY17" s="215"/>
      <c r="HZ17" s="215"/>
      <c r="IA17" s="215"/>
      <c r="IB17" s="215"/>
      <c r="IC17" s="215"/>
      <c r="ID17" s="215"/>
      <c r="IE17" s="215"/>
      <c r="IF17" s="215"/>
      <c r="IG17" s="215"/>
      <c r="IH17" s="215"/>
      <c r="II17" s="215"/>
      <c r="IJ17" s="215"/>
      <c r="IK17" s="215"/>
      <c r="IL17" s="215"/>
      <c r="IM17" s="215"/>
      <c r="IN17" s="215"/>
      <c r="IO17" s="215"/>
      <c r="IP17" s="215"/>
      <c r="IQ17" s="215"/>
      <c r="IR17" s="215"/>
      <c r="IS17" s="215"/>
      <c r="IT17" s="215"/>
      <c r="IU17" s="215"/>
      <c r="IV17" s="215"/>
    </row>
    <row r="18" spans="1:256" s="168" customFormat="1" ht="13.5" customHeight="1">
      <c r="A18" s="201">
        <v>10</v>
      </c>
      <c r="B18" s="202" t="s">
        <v>262</v>
      </c>
      <c r="C18" s="202" t="s">
        <v>263</v>
      </c>
      <c r="D18" s="213" t="s">
        <v>264</v>
      </c>
      <c r="E18" s="214">
        <v>70</v>
      </c>
      <c r="F18" s="201">
        <v>50</v>
      </c>
      <c r="G18" s="201">
        <v>50</v>
      </c>
      <c r="H18" s="208">
        <v>28520</v>
      </c>
      <c r="I18" s="206">
        <v>25500</v>
      </c>
      <c r="J18" s="206">
        <v>8526.67</v>
      </c>
      <c r="K18" s="206">
        <v>1800</v>
      </c>
      <c r="L18" s="205">
        <v>5400</v>
      </c>
      <c r="M18" s="206">
        <v>2500</v>
      </c>
      <c r="N18" s="207">
        <v>15000</v>
      </c>
      <c r="O18" s="208">
        <v>4036</v>
      </c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  <c r="FF18" s="215"/>
      <c r="FG18" s="215"/>
      <c r="FH18" s="215"/>
      <c r="FI18" s="215"/>
      <c r="FJ18" s="215"/>
      <c r="FK18" s="215"/>
      <c r="FL18" s="215"/>
      <c r="FM18" s="215"/>
      <c r="FN18" s="215"/>
      <c r="FO18" s="215"/>
      <c r="FP18" s="215"/>
      <c r="FQ18" s="215"/>
      <c r="FR18" s="215"/>
      <c r="FS18" s="215"/>
      <c r="FT18" s="215"/>
      <c r="FU18" s="215"/>
      <c r="FV18" s="215"/>
      <c r="FW18" s="215"/>
      <c r="FX18" s="215"/>
      <c r="FY18" s="215"/>
      <c r="FZ18" s="215"/>
      <c r="GA18" s="215"/>
      <c r="GB18" s="215"/>
      <c r="GC18" s="215"/>
      <c r="GD18" s="215"/>
      <c r="GE18" s="215"/>
      <c r="GF18" s="215"/>
      <c r="GG18" s="215"/>
      <c r="GH18" s="215"/>
      <c r="GI18" s="215"/>
      <c r="GJ18" s="215"/>
      <c r="GK18" s="215"/>
      <c r="GL18" s="215"/>
      <c r="GM18" s="215"/>
      <c r="GN18" s="215"/>
      <c r="GO18" s="215"/>
      <c r="GP18" s="215"/>
      <c r="GQ18" s="215"/>
      <c r="GR18" s="215"/>
      <c r="GS18" s="215"/>
      <c r="GT18" s="215"/>
      <c r="GU18" s="215"/>
      <c r="GV18" s="215"/>
      <c r="GW18" s="215"/>
      <c r="GX18" s="215"/>
      <c r="GY18" s="215"/>
      <c r="GZ18" s="215"/>
      <c r="HA18" s="215"/>
      <c r="HB18" s="215"/>
      <c r="HC18" s="215"/>
      <c r="HD18" s="215"/>
      <c r="HE18" s="215"/>
      <c r="HF18" s="215"/>
      <c r="HG18" s="215"/>
      <c r="HH18" s="215"/>
      <c r="HI18" s="215"/>
      <c r="HJ18" s="215"/>
      <c r="HK18" s="215"/>
      <c r="HL18" s="215"/>
      <c r="HM18" s="215"/>
      <c r="HN18" s="215"/>
      <c r="HO18" s="215"/>
      <c r="HP18" s="215"/>
      <c r="HQ18" s="215"/>
      <c r="HR18" s="215"/>
      <c r="HS18" s="215"/>
      <c r="HT18" s="215"/>
      <c r="HU18" s="215"/>
      <c r="HV18" s="215"/>
      <c r="HW18" s="215"/>
      <c r="HX18" s="215"/>
      <c r="HY18" s="215"/>
      <c r="HZ18" s="215"/>
      <c r="IA18" s="215"/>
      <c r="IB18" s="215"/>
      <c r="IC18" s="215"/>
      <c r="ID18" s="215"/>
      <c r="IE18" s="215"/>
      <c r="IF18" s="215"/>
      <c r="IG18" s="215"/>
      <c r="IH18" s="215"/>
      <c r="II18" s="215"/>
      <c r="IJ18" s="215"/>
      <c r="IK18" s="215"/>
      <c r="IL18" s="215"/>
      <c r="IM18" s="215"/>
      <c r="IN18" s="215"/>
      <c r="IO18" s="215"/>
      <c r="IP18" s="215"/>
      <c r="IQ18" s="215"/>
      <c r="IR18" s="215"/>
      <c r="IS18" s="215"/>
      <c r="IT18" s="215"/>
      <c r="IU18" s="215"/>
      <c r="IV18" s="215"/>
    </row>
    <row r="19" spans="1:256" s="168" customFormat="1" ht="13.5" customHeight="1">
      <c r="A19" s="201">
        <v>11</v>
      </c>
      <c r="B19" s="202" t="s">
        <v>265</v>
      </c>
      <c r="C19" s="202" t="s">
        <v>266</v>
      </c>
      <c r="D19" s="213" t="s">
        <v>267</v>
      </c>
      <c r="E19" s="214">
        <v>100</v>
      </c>
      <c r="F19" s="201">
        <v>0</v>
      </c>
      <c r="G19" s="201">
        <v>0</v>
      </c>
      <c r="H19" s="205">
        <v>23600</v>
      </c>
      <c r="I19" s="206">
        <v>15000</v>
      </c>
      <c r="J19" s="227">
        <v>7133.33</v>
      </c>
      <c r="K19" s="206">
        <v>1500</v>
      </c>
      <c r="L19" s="205">
        <v>4500</v>
      </c>
      <c r="M19" s="206">
        <v>3500</v>
      </c>
      <c r="N19" s="207">
        <v>15000</v>
      </c>
      <c r="O19" s="208">
        <v>3492</v>
      </c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  <c r="FF19" s="215"/>
      <c r="FG19" s="215"/>
      <c r="FH19" s="215"/>
      <c r="FI19" s="215"/>
      <c r="FJ19" s="215"/>
      <c r="FK19" s="215"/>
      <c r="FL19" s="215"/>
      <c r="FM19" s="215"/>
      <c r="FN19" s="215"/>
      <c r="FO19" s="215"/>
      <c r="FP19" s="215"/>
      <c r="FQ19" s="215"/>
      <c r="FR19" s="215"/>
      <c r="FS19" s="215"/>
      <c r="FT19" s="215"/>
      <c r="FU19" s="215"/>
      <c r="FV19" s="215"/>
      <c r="FW19" s="215"/>
      <c r="FX19" s="215"/>
      <c r="FY19" s="215"/>
      <c r="FZ19" s="215"/>
      <c r="GA19" s="215"/>
      <c r="GB19" s="215"/>
      <c r="GC19" s="215"/>
      <c r="GD19" s="215"/>
      <c r="GE19" s="215"/>
      <c r="GF19" s="215"/>
      <c r="GG19" s="215"/>
      <c r="GH19" s="215"/>
      <c r="GI19" s="215"/>
      <c r="GJ19" s="215"/>
      <c r="GK19" s="215"/>
      <c r="GL19" s="215"/>
      <c r="GM19" s="215"/>
      <c r="GN19" s="215"/>
      <c r="GO19" s="215"/>
      <c r="GP19" s="215"/>
      <c r="GQ19" s="215"/>
      <c r="GR19" s="215"/>
      <c r="GS19" s="215"/>
      <c r="GT19" s="215"/>
      <c r="GU19" s="215"/>
      <c r="GV19" s="215"/>
      <c r="GW19" s="215"/>
      <c r="GX19" s="215"/>
      <c r="GY19" s="215"/>
      <c r="GZ19" s="215"/>
      <c r="HA19" s="215"/>
      <c r="HB19" s="215"/>
      <c r="HC19" s="215"/>
      <c r="HD19" s="215"/>
      <c r="HE19" s="215"/>
      <c r="HF19" s="215"/>
      <c r="HG19" s="215"/>
      <c r="HH19" s="215"/>
      <c r="HI19" s="215"/>
      <c r="HJ19" s="215"/>
      <c r="HK19" s="215"/>
      <c r="HL19" s="215"/>
      <c r="HM19" s="215"/>
      <c r="HN19" s="215"/>
      <c r="HO19" s="215"/>
      <c r="HP19" s="215"/>
      <c r="HQ19" s="215"/>
      <c r="HR19" s="215"/>
      <c r="HS19" s="215"/>
      <c r="HT19" s="215"/>
      <c r="HU19" s="215"/>
      <c r="HV19" s="215"/>
      <c r="HW19" s="215"/>
      <c r="HX19" s="215"/>
      <c r="HY19" s="215"/>
      <c r="HZ19" s="215"/>
      <c r="IA19" s="215"/>
      <c r="IB19" s="215"/>
      <c r="IC19" s="215"/>
      <c r="ID19" s="215"/>
      <c r="IE19" s="215"/>
      <c r="IF19" s="215"/>
      <c r="IG19" s="215"/>
      <c r="IH19" s="215"/>
      <c r="II19" s="215"/>
      <c r="IJ19" s="215"/>
      <c r="IK19" s="215"/>
      <c r="IL19" s="215"/>
      <c r="IM19" s="215"/>
      <c r="IN19" s="215"/>
      <c r="IO19" s="215"/>
      <c r="IP19" s="215"/>
      <c r="IQ19" s="215"/>
      <c r="IR19" s="215"/>
      <c r="IS19" s="215"/>
      <c r="IT19" s="215"/>
      <c r="IU19" s="215"/>
      <c r="IV19" s="215"/>
    </row>
    <row r="20" spans="1:256" s="168" customFormat="1" ht="13.5" customHeight="1">
      <c r="A20" s="201">
        <v>12</v>
      </c>
      <c r="B20" s="216" t="s">
        <v>268</v>
      </c>
      <c r="C20" s="202" t="s">
        <v>269</v>
      </c>
      <c r="D20" s="213" t="s">
        <v>270</v>
      </c>
      <c r="E20" s="214">
        <v>123</v>
      </c>
      <c r="F20" s="201">
        <v>0</v>
      </c>
      <c r="G20" s="201">
        <v>0</v>
      </c>
      <c r="H20" s="205">
        <v>29028</v>
      </c>
      <c r="I20" s="206">
        <v>18450</v>
      </c>
      <c r="J20" s="206">
        <v>8774</v>
      </c>
      <c r="K20" s="206">
        <v>2310</v>
      </c>
      <c r="L20" s="205">
        <v>6930</v>
      </c>
      <c r="M20" s="206">
        <v>2500</v>
      </c>
      <c r="N20" s="207">
        <v>15000</v>
      </c>
      <c r="O20" s="208">
        <v>3498</v>
      </c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215"/>
      <c r="FG20" s="215"/>
      <c r="FH20" s="215"/>
      <c r="FI20" s="215"/>
      <c r="FJ20" s="215"/>
      <c r="FK20" s="215"/>
      <c r="FL20" s="215"/>
      <c r="FM20" s="215"/>
      <c r="FN20" s="215"/>
      <c r="FO20" s="215"/>
      <c r="FP20" s="215"/>
      <c r="FQ20" s="215"/>
      <c r="FR20" s="215"/>
      <c r="FS20" s="215"/>
      <c r="FT20" s="215"/>
      <c r="FU20" s="215"/>
      <c r="FV20" s="215"/>
      <c r="FW20" s="215"/>
      <c r="FX20" s="215"/>
      <c r="FY20" s="215"/>
      <c r="FZ20" s="215"/>
      <c r="GA20" s="215"/>
      <c r="GB20" s="215"/>
      <c r="GC20" s="215"/>
      <c r="GD20" s="215"/>
      <c r="GE20" s="215"/>
      <c r="GF20" s="215"/>
      <c r="GG20" s="215"/>
      <c r="GH20" s="215"/>
      <c r="GI20" s="215"/>
      <c r="GJ20" s="215"/>
      <c r="GK20" s="215"/>
      <c r="GL20" s="215"/>
      <c r="GM20" s="215"/>
      <c r="GN20" s="215"/>
      <c r="GO20" s="215"/>
      <c r="GP20" s="215"/>
      <c r="GQ20" s="215"/>
      <c r="GR20" s="215"/>
      <c r="GS20" s="215"/>
      <c r="GT20" s="215"/>
      <c r="GU20" s="215"/>
      <c r="GV20" s="215"/>
      <c r="GW20" s="215"/>
      <c r="GX20" s="215"/>
      <c r="GY20" s="215"/>
      <c r="GZ20" s="215"/>
      <c r="HA20" s="215"/>
      <c r="HB20" s="215"/>
      <c r="HC20" s="215"/>
      <c r="HD20" s="215"/>
      <c r="HE20" s="215"/>
      <c r="HF20" s="215"/>
      <c r="HG20" s="215"/>
      <c r="HH20" s="215"/>
      <c r="HI20" s="215"/>
      <c r="HJ20" s="215"/>
      <c r="HK20" s="215"/>
      <c r="HL20" s="215"/>
      <c r="HM20" s="215"/>
      <c r="HN20" s="215"/>
      <c r="HO20" s="215"/>
      <c r="HP20" s="215"/>
      <c r="HQ20" s="215"/>
      <c r="HR20" s="215"/>
      <c r="HS20" s="215"/>
      <c r="HT20" s="215"/>
      <c r="HU20" s="215"/>
      <c r="HV20" s="215"/>
      <c r="HW20" s="215"/>
      <c r="HX20" s="215"/>
      <c r="HY20" s="215"/>
      <c r="HZ20" s="215"/>
      <c r="IA20" s="215"/>
      <c r="IB20" s="215"/>
      <c r="IC20" s="215"/>
      <c r="ID20" s="215"/>
      <c r="IE20" s="215"/>
      <c r="IF20" s="215"/>
      <c r="IG20" s="215"/>
      <c r="IH20" s="215"/>
      <c r="II20" s="215"/>
      <c r="IJ20" s="215"/>
      <c r="IK20" s="215"/>
      <c r="IL20" s="215"/>
      <c r="IM20" s="215"/>
      <c r="IN20" s="215"/>
      <c r="IO20" s="215"/>
      <c r="IP20" s="215"/>
      <c r="IQ20" s="215"/>
      <c r="IR20" s="215"/>
      <c r="IS20" s="215"/>
      <c r="IT20" s="215"/>
      <c r="IU20" s="215"/>
      <c r="IV20" s="215"/>
    </row>
    <row r="21" spans="1:256" s="168" customFormat="1" ht="13.5" customHeight="1">
      <c r="A21" s="201">
        <v>13</v>
      </c>
      <c r="B21" s="216" t="s">
        <v>271</v>
      </c>
      <c r="C21" s="202" t="s">
        <v>272</v>
      </c>
      <c r="D21" s="213" t="s">
        <v>273</v>
      </c>
      <c r="E21" s="214">
        <v>83</v>
      </c>
      <c r="F21" s="201">
        <v>0</v>
      </c>
      <c r="G21" s="201">
        <v>0</v>
      </c>
      <c r="H21" s="205">
        <v>19588</v>
      </c>
      <c r="I21" s="206">
        <v>12450</v>
      </c>
      <c r="J21" s="206">
        <v>5920.67</v>
      </c>
      <c r="K21" s="206">
        <v>1120</v>
      </c>
      <c r="L21" s="205">
        <v>3360</v>
      </c>
      <c r="M21" s="206">
        <v>3500</v>
      </c>
      <c r="N21" s="207">
        <v>15000</v>
      </c>
      <c r="O21" s="208">
        <v>2950</v>
      </c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5"/>
      <c r="EX21" s="215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5"/>
      <c r="FO21" s="215"/>
      <c r="FP21" s="215"/>
      <c r="FQ21" s="215"/>
      <c r="FR21" s="215"/>
      <c r="FS21" s="215"/>
      <c r="FT21" s="215"/>
      <c r="FU21" s="215"/>
      <c r="FV21" s="215"/>
      <c r="FW21" s="215"/>
      <c r="FX21" s="215"/>
      <c r="FY21" s="215"/>
      <c r="FZ21" s="215"/>
      <c r="GA21" s="215"/>
      <c r="GB21" s="215"/>
      <c r="GC21" s="215"/>
      <c r="GD21" s="215"/>
      <c r="GE21" s="215"/>
      <c r="GF21" s="215"/>
      <c r="GG21" s="215"/>
      <c r="GH21" s="215"/>
      <c r="GI21" s="215"/>
      <c r="GJ21" s="215"/>
      <c r="GK21" s="215"/>
      <c r="GL21" s="215"/>
      <c r="GM21" s="215"/>
      <c r="GN21" s="215"/>
      <c r="GO21" s="215"/>
      <c r="GP21" s="215"/>
      <c r="GQ21" s="215"/>
      <c r="GR21" s="215"/>
      <c r="GS21" s="215"/>
      <c r="GT21" s="215"/>
      <c r="GU21" s="215"/>
      <c r="GV21" s="215"/>
      <c r="GW21" s="215"/>
      <c r="GX21" s="215"/>
      <c r="GY21" s="215"/>
      <c r="GZ21" s="215"/>
      <c r="HA21" s="215"/>
      <c r="HB21" s="215"/>
      <c r="HC21" s="215"/>
      <c r="HD21" s="215"/>
      <c r="HE21" s="215"/>
      <c r="HF21" s="215"/>
      <c r="HG21" s="215"/>
      <c r="HH21" s="215"/>
      <c r="HI21" s="215"/>
      <c r="HJ21" s="215"/>
      <c r="HK21" s="215"/>
      <c r="HL21" s="215"/>
      <c r="HM21" s="215"/>
      <c r="HN21" s="215"/>
      <c r="HO21" s="215"/>
      <c r="HP21" s="215"/>
      <c r="HQ21" s="215"/>
      <c r="HR21" s="215"/>
      <c r="HS21" s="215"/>
      <c r="HT21" s="215"/>
      <c r="HU21" s="215"/>
      <c r="HV21" s="215"/>
      <c r="HW21" s="215"/>
      <c r="HX21" s="215"/>
      <c r="HY21" s="215"/>
      <c r="HZ21" s="215"/>
      <c r="IA21" s="215"/>
      <c r="IB21" s="215"/>
      <c r="IC21" s="215"/>
      <c r="ID21" s="215"/>
      <c r="IE21" s="215"/>
      <c r="IF21" s="215"/>
      <c r="IG21" s="215"/>
      <c r="IH21" s="215"/>
      <c r="II21" s="215"/>
      <c r="IJ21" s="215"/>
      <c r="IK21" s="215"/>
      <c r="IL21" s="215"/>
      <c r="IM21" s="215"/>
      <c r="IN21" s="215"/>
      <c r="IO21" s="215"/>
      <c r="IP21" s="215"/>
      <c r="IQ21" s="215"/>
      <c r="IR21" s="215"/>
      <c r="IS21" s="215"/>
      <c r="IT21" s="215"/>
      <c r="IU21" s="215"/>
      <c r="IV21" s="215"/>
    </row>
    <row r="22" spans="1:256" s="168" customFormat="1" ht="13.5" customHeight="1">
      <c r="A22" s="201">
        <v>14</v>
      </c>
      <c r="B22" s="202" t="s">
        <v>274</v>
      </c>
      <c r="C22" s="202" t="s">
        <v>275</v>
      </c>
      <c r="D22" s="213" t="s">
        <v>276</v>
      </c>
      <c r="E22" s="214">
        <v>241</v>
      </c>
      <c r="F22" s="201">
        <v>0</v>
      </c>
      <c r="G22" s="201">
        <v>0</v>
      </c>
      <c r="H22" s="205">
        <v>56876</v>
      </c>
      <c r="I22" s="206">
        <v>36150</v>
      </c>
      <c r="J22" s="206">
        <v>17191.3333333333</v>
      </c>
      <c r="K22" s="206">
        <v>2100</v>
      </c>
      <c r="L22" s="205">
        <v>6300</v>
      </c>
      <c r="M22" s="206">
        <v>3500</v>
      </c>
      <c r="N22" s="207">
        <v>15000</v>
      </c>
      <c r="O22" s="208">
        <v>4180</v>
      </c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5"/>
      <c r="FH22" s="215"/>
      <c r="FI22" s="215"/>
      <c r="FJ22" s="215"/>
      <c r="FK22" s="215"/>
      <c r="FL22" s="215"/>
      <c r="FM22" s="215"/>
      <c r="FN22" s="215"/>
      <c r="FO22" s="215"/>
      <c r="FP22" s="215"/>
      <c r="FQ22" s="215"/>
      <c r="FR22" s="215"/>
      <c r="FS22" s="215"/>
      <c r="FT22" s="215"/>
      <c r="FU22" s="215"/>
      <c r="FV22" s="215"/>
      <c r="FW22" s="215"/>
      <c r="FX22" s="215"/>
      <c r="FY22" s="215"/>
      <c r="FZ22" s="215"/>
      <c r="GA22" s="215"/>
      <c r="GB22" s="215"/>
      <c r="GC22" s="215"/>
      <c r="GD22" s="215"/>
      <c r="GE22" s="215"/>
      <c r="GF22" s="215"/>
      <c r="GG22" s="215"/>
      <c r="GH22" s="215"/>
      <c r="GI22" s="215"/>
      <c r="GJ22" s="215"/>
      <c r="GK22" s="215"/>
      <c r="GL22" s="215"/>
      <c r="GM22" s="215"/>
      <c r="GN22" s="215"/>
      <c r="GO22" s="215"/>
      <c r="GP22" s="215"/>
      <c r="GQ22" s="215"/>
      <c r="GR22" s="215"/>
      <c r="GS22" s="215"/>
      <c r="GT22" s="215"/>
      <c r="GU22" s="215"/>
      <c r="GV22" s="215"/>
      <c r="GW22" s="215"/>
      <c r="GX22" s="215"/>
      <c r="GY22" s="215"/>
      <c r="GZ22" s="215"/>
      <c r="HA22" s="215"/>
      <c r="HB22" s="215"/>
      <c r="HC22" s="215"/>
      <c r="HD22" s="215"/>
      <c r="HE22" s="215"/>
      <c r="HF22" s="215"/>
      <c r="HG22" s="215"/>
      <c r="HH22" s="215"/>
      <c r="HI22" s="215"/>
      <c r="HJ22" s="215"/>
      <c r="HK22" s="215"/>
      <c r="HL22" s="215"/>
      <c r="HM22" s="215"/>
      <c r="HN22" s="215"/>
      <c r="HO22" s="215"/>
      <c r="HP22" s="215"/>
      <c r="HQ22" s="215"/>
      <c r="HR22" s="215"/>
      <c r="HS22" s="215"/>
      <c r="HT22" s="215"/>
      <c r="HU22" s="215"/>
      <c r="HV22" s="215"/>
      <c r="HW22" s="215"/>
      <c r="HX22" s="215"/>
      <c r="HY22" s="215"/>
      <c r="HZ22" s="215"/>
      <c r="IA22" s="215"/>
      <c r="IB22" s="215"/>
      <c r="IC22" s="215"/>
      <c r="ID22" s="215"/>
      <c r="IE22" s="215"/>
      <c r="IF22" s="215"/>
      <c r="IG22" s="215"/>
      <c r="IH22" s="215"/>
      <c r="II22" s="215"/>
      <c r="IJ22" s="215"/>
      <c r="IK22" s="215"/>
      <c r="IL22" s="215"/>
      <c r="IM22" s="215"/>
      <c r="IN22" s="215"/>
      <c r="IO22" s="215"/>
      <c r="IP22" s="215"/>
      <c r="IQ22" s="215"/>
      <c r="IR22" s="215"/>
      <c r="IS22" s="215"/>
      <c r="IT22" s="215"/>
      <c r="IU22" s="215"/>
      <c r="IV22" s="215"/>
    </row>
    <row r="23" spans="1:256" s="168" customFormat="1" ht="13.5" customHeight="1">
      <c r="A23" s="201">
        <v>15</v>
      </c>
      <c r="B23" s="216" t="s">
        <v>277</v>
      </c>
      <c r="C23" s="202" t="s">
        <v>278</v>
      </c>
      <c r="D23" s="213" t="s">
        <v>279</v>
      </c>
      <c r="E23" s="214">
        <v>110</v>
      </c>
      <c r="F23" s="201">
        <v>0</v>
      </c>
      <c r="G23" s="201">
        <v>0</v>
      </c>
      <c r="H23" s="205">
        <v>25960</v>
      </c>
      <c r="I23" s="206">
        <v>16500</v>
      </c>
      <c r="J23" s="206">
        <v>7846.67</v>
      </c>
      <c r="K23" s="206">
        <v>1600</v>
      </c>
      <c r="L23" s="205">
        <v>4800</v>
      </c>
      <c r="M23" s="206">
        <v>3500</v>
      </c>
      <c r="N23" s="207">
        <v>15000</v>
      </c>
      <c r="O23" s="208">
        <v>3632</v>
      </c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215"/>
      <c r="FG23" s="215"/>
      <c r="FH23" s="215"/>
      <c r="FI23" s="215"/>
      <c r="FJ23" s="215"/>
      <c r="FK23" s="215"/>
      <c r="FL23" s="215"/>
      <c r="FM23" s="215"/>
      <c r="FN23" s="215"/>
      <c r="FO23" s="215"/>
      <c r="FP23" s="215"/>
      <c r="FQ23" s="215"/>
      <c r="FR23" s="215"/>
      <c r="FS23" s="215"/>
      <c r="FT23" s="215"/>
      <c r="FU23" s="215"/>
      <c r="FV23" s="215"/>
      <c r="FW23" s="215"/>
      <c r="FX23" s="215"/>
      <c r="FY23" s="215"/>
      <c r="FZ23" s="215"/>
      <c r="GA23" s="215"/>
      <c r="GB23" s="215"/>
      <c r="GC23" s="215"/>
      <c r="GD23" s="215"/>
      <c r="GE23" s="215"/>
      <c r="GF23" s="215"/>
      <c r="GG23" s="215"/>
      <c r="GH23" s="215"/>
      <c r="GI23" s="215"/>
      <c r="GJ23" s="215"/>
      <c r="GK23" s="215"/>
      <c r="GL23" s="215"/>
      <c r="GM23" s="215"/>
      <c r="GN23" s="215"/>
      <c r="GO23" s="215"/>
      <c r="GP23" s="215"/>
      <c r="GQ23" s="215"/>
      <c r="GR23" s="215"/>
      <c r="GS23" s="215"/>
      <c r="GT23" s="215"/>
      <c r="GU23" s="215"/>
      <c r="GV23" s="215"/>
      <c r="GW23" s="215"/>
      <c r="GX23" s="215"/>
      <c r="GY23" s="215"/>
      <c r="GZ23" s="215"/>
      <c r="HA23" s="215"/>
      <c r="HB23" s="215"/>
      <c r="HC23" s="215"/>
      <c r="HD23" s="215"/>
      <c r="HE23" s="215"/>
      <c r="HF23" s="215"/>
      <c r="HG23" s="215"/>
      <c r="HH23" s="215"/>
      <c r="HI23" s="215"/>
      <c r="HJ23" s="215"/>
      <c r="HK23" s="215"/>
      <c r="HL23" s="215"/>
      <c r="HM23" s="215"/>
      <c r="HN23" s="215"/>
      <c r="HO23" s="215"/>
      <c r="HP23" s="215"/>
      <c r="HQ23" s="215"/>
      <c r="HR23" s="215"/>
      <c r="HS23" s="215"/>
      <c r="HT23" s="215"/>
      <c r="HU23" s="215"/>
      <c r="HV23" s="215"/>
      <c r="HW23" s="215"/>
      <c r="HX23" s="215"/>
      <c r="HY23" s="215"/>
      <c r="HZ23" s="215"/>
      <c r="IA23" s="215"/>
      <c r="IB23" s="215"/>
      <c r="IC23" s="215"/>
      <c r="ID23" s="215"/>
      <c r="IE23" s="215"/>
      <c r="IF23" s="215"/>
      <c r="IG23" s="215"/>
      <c r="IH23" s="215"/>
      <c r="II23" s="215"/>
      <c r="IJ23" s="215"/>
      <c r="IK23" s="215"/>
      <c r="IL23" s="215"/>
      <c r="IM23" s="215"/>
      <c r="IN23" s="215"/>
      <c r="IO23" s="215"/>
      <c r="IP23" s="215"/>
      <c r="IQ23" s="215"/>
      <c r="IR23" s="215"/>
      <c r="IS23" s="215"/>
      <c r="IT23" s="215"/>
      <c r="IU23" s="215"/>
      <c r="IV23" s="215"/>
    </row>
    <row r="24" spans="1:256" s="168" customFormat="1" ht="13.5" customHeight="1">
      <c r="A24" s="201">
        <v>16</v>
      </c>
      <c r="B24" s="202" t="s">
        <v>280</v>
      </c>
      <c r="C24" s="202" t="s">
        <v>281</v>
      </c>
      <c r="D24" s="213" t="s">
        <v>282</v>
      </c>
      <c r="E24" s="214">
        <v>115</v>
      </c>
      <c r="F24" s="201">
        <v>0</v>
      </c>
      <c r="G24" s="201">
        <v>0</v>
      </c>
      <c r="H24" s="205">
        <v>27140</v>
      </c>
      <c r="I24" s="206">
        <v>17250</v>
      </c>
      <c r="J24" s="206">
        <v>8203.33</v>
      </c>
      <c r="K24" s="206">
        <v>1300</v>
      </c>
      <c r="L24" s="205">
        <v>3900</v>
      </c>
      <c r="M24" s="206">
        <v>3500</v>
      </c>
      <c r="N24" s="207">
        <v>15000</v>
      </c>
      <c r="O24" s="208">
        <v>3896</v>
      </c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5"/>
      <c r="IM24" s="215"/>
      <c r="IN24" s="215"/>
      <c r="IO24" s="215"/>
      <c r="IP24" s="215"/>
      <c r="IQ24" s="215"/>
      <c r="IR24" s="215"/>
      <c r="IS24" s="215"/>
      <c r="IT24" s="215"/>
      <c r="IU24" s="215"/>
      <c r="IV24" s="215"/>
    </row>
    <row r="25" spans="1:256" s="168" customFormat="1" ht="13.5" customHeight="1">
      <c r="A25" s="201">
        <v>17</v>
      </c>
      <c r="B25" s="216" t="s">
        <v>283</v>
      </c>
      <c r="C25" s="202" t="s">
        <v>284</v>
      </c>
      <c r="D25" s="213" t="s">
        <v>285</v>
      </c>
      <c r="E25" s="214">
        <v>121</v>
      </c>
      <c r="F25" s="201">
        <v>0</v>
      </c>
      <c r="G25" s="201">
        <v>0</v>
      </c>
      <c r="H25" s="205">
        <v>28556</v>
      </c>
      <c r="I25" s="206">
        <v>18150</v>
      </c>
      <c r="J25" s="206">
        <v>8631.33</v>
      </c>
      <c r="K25" s="206">
        <v>1400</v>
      </c>
      <c r="L25" s="205">
        <v>4200</v>
      </c>
      <c r="M25" s="206">
        <v>3500</v>
      </c>
      <c r="N25" s="207">
        <v>15000</v>
      </c>
      <c r="O25" s="208">
        <v>4170</v>
      </c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215"/>
      <c r="FG25" s="215"/>
      <c r="FH25" s="215"/>
      <c r="FI25" s="215"/>
      <c r="FJ25" s="215"/>
      <c r="FK25" s="215"/>
      <c r="FL25" s="215"/>
      <c r="FM25" s="215"/>
      <c r="FN25" s="215"/>
      <c r="FO25" s="215"/>
      <c r="FP25" s="215"/>
      <c r="FQ25" s="215"/>
      <c r="FR25" s="215"/>
      <c r="FS25" s="215"/>
      <c r="FT25" s="215"/>
      <c r="FU25" s="215"/>
      <c r="FV25" s="215"/>
      <c r="FW25" s="215"/>
      <c r="FX25" s="215"/>
      <c r="FY25" s="215"/>
      <c r="FZ25" s="215"/>
      <c r="GA25" s="215"/>
      <c r="GB25" s="215"/>
      <c r="GC25" s="215"/>
      <c r="GD25" s="215"/>
      <c r="GE25" s="215"/>
      <c r="GF25" s="215"/>
      <c r="GG25" s="215"/>
      <c r="GH25" s="215"/>
      <c r="GI25" s="215"/>
      <c r="GJ25" s="215"/>
      <c r="GK25" s="215"/>
      <c r="GL25" s="215"/>
      <c r="GM25" s="215"/>
      <c r="GN25" s="215"/>
      <c r="GO25" s="215"/>
      <c r="GP25" s="215"/>
      <c r="GQ25" s="215"/>
      <c r="GR25" s="215"/>
      <c r="GS25" s="215"/>
      <c r="GT25" s="215"/>
      <c r="GU25" s="215"/>
      <c r="GV25" s="215"/>
      <c r="GW25" s="215"/>
      <c r="GX25" s="215"/>
      <c r="GY25" s="215"/>
      <c r="GZ25" s="215"/>
      <c r="HA25" s="215"/>
      <c r="HB25" s="215"/>
      <c r="HC25" s="215"/>
      <c r="HD25" s="215"/>
      <c r="HE25" s="215"/>
      <c r="HF25" s="215"/>
      <c r="HG25" s="215"/>
      <c r="HH25" s="215"/>
      <c r="HI25" s="215"/>
      <c r="HJ25" s="215"/>
      <c r="HK25" s="215"/>
      <c r="HL25" s="215"/>
      <c r="HM25" s="215"/>
      <c r="HN25" s="215"/>
      <c r="HO25" s="215"/>
      <c r="HP25" s="215"/>
      <c r="HQ25" s="215"/>
      <c r="HR25" s="215"/>
      <c r="HS25" s="215"/>
      <c r="HT25" s="215"/>
      <c r="HU25" s="215"/>
      <c r="HV25" s="215"/>
      <c r="HW25" s="215"/>
      <c r="HX25" s="215"/>
      <c r="HY25" s="215"/>
      <c r="HZ25" s="215"/>
      <c r="IA25" s="215"/>
      <c r="IB25" s="215"/>
      <c r="IC25" s="215"/>
      <c r="ID25" s="215"/>
      <c r="IE25" s="215"/>
      <c r="IF25" s="215"/>
      <c r="IG25" s="215"/>
      <c r="IH25" s="215"/>
      <c r="II25" s="215"/>
      <c r="IJ25" s="215"/>
      <c r="IK25" s="215"/>
      <c r="IL25" s="215"/>
      <c r="IM25" s="215"/>
      <c r="IN25" s="215"/>
      <c r="IO25" s="215"/>
      <c r="IP25" s="215"/>
      <c r="IQ25" s="215"/>
      <c r="IR25" s="215"/>
      <c r="IS25" s="215"/>
      <c r="IT25" s="215"/>
      <c r="IU25" s="215"/>
      <c r="IV25" s="215"/>
    </row>
    <row r="26" spans="1:256" s="168" customFormat="1" ht="13.5" customHeight="1">
      <c r="A26" s="201">
        <v>18</v>
      </c>
      <c r="B26" s="202" t="s">
        <v>286</v>
      </c>
      <c r="C26" s="202" t="s">
        <v>287</v>
      </c>
      <c r="D26" s="213" t="s">
        <v>288</v>
      </c>
      <c r="E26" s="214">
        <v>185</v>
      </c>
      <c r="F26" s="201">
        <v>0</v>
      </c>
      <c r="G26" s="201">
        <v>0</v>
      </c>
      <c r="H26" s="205">
        <v>43660</v>
      </c>
      <c r="I26" s="206">
        <v>27750</v>
      </c>
      <c r="J26" s="206">
        <v>13196.67</v>
      </c>
      <c r="K26" s="206">
        <v>1748.67</v>
      </c>
      <c r="L26" s="205">
        <v>5246.01</v>
      </c>
      <c r="M26" s="206">
        <v>3500</v>
      </c>
      <c r="N26" s="207">
        <v>15000</v>
      </c>
      <c r="O26" s="208">
        <v>4584</v>
      </c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5"/>
      <c r="FL26" s="215"/>
      <c r="FM26" s="215"/>
      <c r="FN26" s="215"/>
      <c r="FO26" s="215"/>
      <c r="FP26" s="215"/>
      <c r="FQ26" s="215"/>
      <c r="FR26" s="215"/>
      <c r="FS26" s="215"/>
      <c r="FT26" s="215"/>
      <c r="FU26" s="215"/>
      <c r="FV26" s="215"/>
      <c r="FW26" s="215"/>
      <c r="FX26" s="215"/>
      <c r="FY26" s="215"/>
      <c r="FZ26" s="215"/>
      <c r="GA26" s="215"/>
      <c r="GB26" s="215"/>
      <c r="GC26" s="215"/>
      <c r="GD26" s="215"/>
      <c r="GE26" s="215"/>
      <c r="GF26" s="215"/>
      <c r="GG26" s="215"/>
      <c r="GH26" s="215"/>
      <c r="GI26" s="215"/>
      <c r="GJ26" s="215"/>
      <c r="GK26" s="215"/>
      <c r="GL26" s="215"/>
      <c r="GM26" s="215"/>
      <c r="GN26" s="215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  <c r="HC26" s="215"/>
      <c r="HD26" s="215"/>
      <c r="HE26" s="215"/>
      <c r="HF26" s="215"/>
      <c r="HG26" s="215"/>
      <c r="HH26" s="215"/>
      <c r="HI26" s="215"/>
      <c r="HJ26" s="215"/>
      <c r="HK26" s="215"/>
      <c r="HL26" s="215"/>
      <c r="HM26" s="215"/>
      <c r="HN26" s="215"/>
      <c r="HO26" s="215"/>
      <c r="HP26" s="215"/>
      <c r="HQ26" s="215"/>
      <c r="HR26" s="215"/>
      <c r="HS26" s="215"/>
      <c r="HT26" s="215"/>
      <c r="HU26" s="215"/>
      <c r="HV26" s="215"/>
      <c r="HW26" s="215"/>
      <c r="HX26" s="215"/>
      <c r="HY26" s="215"/>
      <c r="HZ26" s="215"/>
      <c r="IA26" s="215"/>
      <c r="IB26" s="215"/>
      <c r="IC26" s="215"/>
      <c r="ID26" s="215"/>
      <c r="IE26" s="215"/>
      <c r="IF26" s="215"/>
      <c r="IG26" s="215"/>
      <c r="IH26" s="215"/>
      <c r="II26" s="215"/>
      <c r="IJ26" s="215"/>
      <c r="IK26" s="215"/>
      <c r="IL26" s="215"/>
      <c r="IM26" s="215"/>
      <c r="IN26" s="215"/>
      <c r="IO26" s="215"/>
      <c r="IP26" s="215"/>
      <c r="IQ26" s="215"/>
      <c r="IR26" s="215"/>
      <c r="IS26" s="215"/>
      <c r="IT26" s="215"/>
      <c r="IU26" s="215"/>
      <c r="IV26" s="215"/>
    </row>
    <row r="27" spans="1:256" s="168" customFormat="1" ht="13.5" customHeight="1">
      <c r="A27" s="201">
        <v>19</v>
      </c>
      <c r="B27" s="216" t="s">
        <v>289</v>
      </c>
      <c r="C27" s="202" t="s">
        <v>290</v>
      </c>
      <c r="D27" s="213" t="s">
        <v>291</v>
      </c>
      <c r="E27" s="214">
        <v>71</v>
      </c>
      <c r="F27" s="201">
        <v>0</v>
      </c>
      <c r="G27" s="201">
        <v>0</v>
      </c>
      <c r="H27" s="205">
        <v>16756</v>
      </c>
      <c r="I27" s="206">
        <v>10650</v>
      </c>
      <c r="J27" s="206">
        <v>5064.67</v>
      </c>
      <c r="K27" s="206">
        <v>1280</v>
      </c>
      <c r="L27" s="205">
        <v>3840</v>
      </c>
      <c r="M27" s="206">
        <v>2500</v>
      </c>
      <c r="N27" s="207">
        <v>15000</v>
      </c>
      <c r="O27" s="208">
        <v>3224</v>
      </c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5"/>
      <c r="FK27" s="215"/>
      <c r="FL27" s="215"/>
      <c r="FM27" s="215"/>
      <c r="FN27" s="215"/>
      <c r="FO27" s="215"/>
      <c r="FP27" s="215"/>
      <c r="FQ27" s="215"/>
      <c r="FR27" s="215"/>
      <c r="FS27" s="215"/>
      <c r="FT27" s="215"/>
      <c r="FU27" s="215"/>
      <c r="FV27" s="215"/>
      <c r="FW27" s="215"/>
      <c r="FX27" s="215"/>
      <c r="FY27" s="215"/>
      <c r="FZ27" s="215"/>
      <c r="GA27" s="215"/>
      <c r="GB27" s="215"/>
      <c r="GC27" s="215"/>
      <c r="GD27" s="215"/>
      <c r="GE27" s="215"/>
      <c r="GF27" s="215"/>
      <c r="GG27" s="215"/>
      <c r="GH27" s="215"/>
      <c r="GI27" s="215"/>
      <c r="GJ27" s="215"/>
      <c r="GK27" s="215"/>
      <c r="GL27" s="215"/>
      <c r="GM27" s="215"/>
      <c r="GN27" s="21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  <c r="HC27" s="215"/>
      <c r="HD27" s="215"/>
      <c r="HE27" s="215"/>
      <c r="HF27" s="215"/>
      <c r="HG27" s="215"/>
      <c r="HH27" s="215"/>
      <c r="HI27" s="215"/>
      <c r="HJ27" s="215"/>
      <c r="HK27" s="215"/>
      <c r="HL27" s="215"/>
      <c r="HM27" s="215"/>
      <c r="HN27" s="215"/>
      <c r="HO27" s="215"/>
      <c r="HP27" s="215"/>
      <c r="HQ27" s="215"/>
      <c r="HR27" s="215"/>
      <c r="HS27" s="215"/>
      <c r="HT27" s="215"/>
      <c r="HU27" s="215"/>
      <c r="HV27" s="215"/>
      <c r="HW27" s="215"/>
      <c r="HX27" s="215"/>
      <c r="HY27" s="215"/>
      <c r="HZ27" s="215"/>
      <c r="IA27" s="215"/>
      <c r="IB27" s="215"/>
      <c r="IC27" s="215"/>
      <c r="ID27" s="215"/>
      <c r="IE27" s="215"/>
      <c r="IF27" s="215"/>
      <c r="IG27" s="215"/>
      <c r="IH27" s="215"/>
      <c r="II27" s="215"/>
      <c r="IJ27" s="215"/>
      <c r="IK27" s="215"/>
      <c r="IL27" s="215"/>
      <c r="IM27" s="215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1:256" s="168" customFormat="1" ht="13.5" customHeight="1">
      <c r="A28" s="201">
        <v>20</v>
      </c>
      <c r="B28" s="202" t="s">
        <v>292</v>
      </c>
      <c r="C28" s="202" t="s">
        <v>293</v>
      </c>
      <c r="D28" s="213" t="s">
        <v>294</v>
      </c>
      <c r="E28" s="214">
        <v>128</v>
      </c>
      <c r="F28" s="201">
        <v>0</v>
      </c>
      <c r="G28" s="201">
        <v>0</v>
      </c>
      <c r="H28" s="205">
        <v>30208</v>
      </c>
      <c r="I28" s="206">
        <v>19200</v>
      </c>
      <c r="J28" s="206">
        <v>9130.67</v>
      </c>
      <c r="K28" s="206">
        <v>2384</v>
      </c>
      <c r="L28" s="205">
        <v>7152</v>
      </c>
      <c r="M28" s="206">
        <v>3500</v>
      </c>
      <c r="N28" s="207">
        <v>15000</v>
      </c>
      <c r="O28" s="208">
        <v>4310</v>
      </c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215"/>
      <c r="FG28" s="215"/>
      <c r="FH28" s="215"/>
      <c r="FI28" s="215"/>
      <c r="FJ28" s="215"/>
      <c r="FK28" s="215"/>
      <c r="FL28" s="215"/>
      <c r="FM28" s="215"/>
      <c r="FN28" s="215"/>
      <c r="FO28" s="215"/>
      <c r="FP28" s="215"/>
      <c r="FQ28" s="215"/>
      <c r="FR28" s="215"/>
      <c r="FS28" s="215"/>
      <c r="FT28" s="215"/>
      <c r="FU28" s="215"/>
      <c r="FV28" s="215"/>
      <c r="FW28" s="215"/>
      <c r="FX28" s="215"/>
      <c r="FY28" s="215"/>
      <c r="FZ28" s="215"/>
      <c r="GA28" s="215"/>
      <c r="GB28" s="215"/>
      <c r="GC28" s="215"/>
      <c r="GD28" s="215"/>
      <c r="GE28" s="215"/>
      <c r="GF28" s="215"/>
      <c r="GG28" s="215"/>
      <c r="GH28" s="215"/>
      <c r="GI28" s="215"/>
      <c r="GJ28" s="215"/>
      <c r="GK28" s="215"/>
      <c r="GL28" s="215"/>
      <c r="GM28" s="215"/>
      <c r="GN28" s="21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  <c r="HC28" s="215"/>
      <c r="HD28" s="215"/>
      <c r="HE28" s="215"/>
      <c r="HF28" s="215"/>
      <c r="HG28" s="215"/>
      <c r="HH28" s="215"/>
      <c r="HI28" s="215"/>
      <c r="HJ28" s="215"/>
      <c r="HK28" s="215"/>
      <c r="HL28" s="215"/>
      <c r="HM28" s="215"/>
      <c r="HN28" s="215"/>
      <c r="HO28" s="215"/>
      <c r="HP28" s="215"/>
      <c r="HQ28" s="215"/>
      <c r="HR28" s="215"/>
      <c r="HS28" s="215"/>
      <c r="HT28" s="215"/>
      <c r="HU28" s="215"/>
      <c r="HV28" s="215"/>
      <c r="HW28" s="215"/>
      <c r="HX28" s="215"/>
      <c r="HY28" s="215"/>
      <c r="HZ28" s="215"/>
      <c r="IA28" s="215"/>
      <c r="IB28" s="215"/>
      <c r="IC28" s="215"/>
      <c r="ID28" s="215"/>
      <c r="IE28" s="215"/>
      <c r="IF28" s="215"/>
      <c r="IG28" s="215"/>
      <c r="IH28" s="215"/>
      <c r="II28" s="215"/>
      <c r="IJ28" s="215"/>
      <c r="IK28" s="215"/>
      <c r="IL28" s="215"/>
      <c r="IM28" s="215"/>
      <c r="IN28" s="215"/>
      <c r="IO28" s="215"/>
      <c r="IP28" s="215"/>
      <c r="IQ28" s="215"/>
      <c r="IR28" s="215"/>
      <c r="IS28" s="215"/>
      <c r="IT28" s="215"/>
      <c r="IU28" s="215"/>
      <c r="IV28" s="215"/>
    </row>
    <row r="29" spans="1:256" s="168" customFormat="1" ht="13.5" customHeight="1">
      <c r="A29" s="201">
        <v>21</v>
      </c>
      <c r="B29" s="217" t="s">
        <v>295</v>
      </c>
      <c r="C29" s="217"/>
      <c r="D29" s="219"/>
      <c r="E29" s="219">
        <v>161</v>
      </c>
      <c r="F29" s="220">
        <v>0</v>
      </c>
      <c r="G29" s="220">
        <v>0</v>
      </c>
      <c r="H29" s="221">
        <v>37996</v>
      </c>
      <c r="I29" s="222">
        <v>24150</v>
      </c>
      <c r="J29" s="222">
        <v>11484.67</v>
      </c>
      <c r="K29" s="223">
        <v>2200</v>
      </c>
      <c r="L29" s="221">
        <v>6600</v>
      </c>
      <c r="M29" s="224">
        <v>2500</v>
      </c>
      <c r="N29" s="225">
        <v>15000</v>
      </c>
      <c r="O29" s="226">
        <v>4444</v>
      </c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215"/>
      <c r="FG29" s="215"/>
      <c r="FH29" s="215"/>
      <c r="FI29" s="215"/>
      <c r="FJ29" s="215"/>
      <c r="FK29" s="215"/>
      <c r="FL29" s="215"/>
      <c r="FM29" s="215"/>
      <c r="FN29" s="215"/>
      <c r="FO29" s="215"/>
      <c r="FP29" s="215"/>
      <c r="FQ29" s="215"/>
      <c r="FR29" s="215"/>
      <c r="FS29" s="215"/>
      <c r="FT29" s="215"/>
      <c r="FU29" s="215"/>
      <c r="FV29" s="215"/>
      <c r="FW29" s="215"/>
      <c r="FX29" s="215"/>
      <c r="FY29" s="215"/>
      <c r="FZ29" s="215"/>
      <c r="GA29" s="215"/>
      <c r="GB29" s="215"/>
      <c r="GC29" s="215"/>
      <c r="GD29" s="215"/>
      <c r="GE29" s="215"/>
      <c r="GF29" s="215"/>
      <c r="GG29" s="215"/>
      <c r="GH29" s="215"/>
      <c r="GI29" s="215"/>
      <c r="GJ29" s="215"/>
      <c r="GK29" s="215"/>
      <c r="GL29" s="215"/>
      <c r="GM29" s="215"/>
      <c r="GN29" s="21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  <c r="HC29" s="215"/>
      <c r="HD29" s="215"/>
      <c r="HE29" s="215"/>
      <c r="HF29" s="215"/>
      <c r="HG29" s="215"/>
      <c r="HH29" s="215"/>
      <c r="HI29" s="215"/>
      <c r="HJ29" s="215"/>
      <c r="HK29" s="215"/>
      <c r="HL29" s="215"/>
      <c r="HM29" s="215"/>
      <c r="HN29" s="215"/>
      <c r="HO29" s="215"/>
      <c r="HP29" s="215"/>
      <c r="HQ29" s="215"/>
      <c r="HR29" s="215"/>
      <c r="HS29" s="215"/>
      <c r="HT29" s="215"/>
      <c r="HU29" s="215"/>
      <c r="HV29" s="215"/>
      <c r="HW29" s="215"/>
      <c r="HX29" s="215"/>
      <c r="HY29" s="215"/>
      <c r="HZ29" s="215"/>
      <c r="IA29" s="215"/>
      <c r="IB29" s="215"/>
      <c r="IC29" s="215"/>
      <c r="ID29" s="215"/>
      <c r="IE29" s="215"/>
      <c r="IF29" s="215"/>
      <c r="IG29" s="215"/>
      <c r="IH29" s="215"/>
      <c r="II29" s="215"/>
      <c r="IJ29" s="215"/>
      <c r="IK29" s="215"/>
      <c r="IL29" s="215"/>
      <c r="IM29" s="215"/>
      <c r="IN29" s="215"/>
      <c r="IO29" s="215"/>
      <c r="IP29" s="215"/>
      <c r="IQ29" s="215"/>
      <c r="IR29" s="215"/>
      <c r="IS29" s="215"/>
      <c r="IT29" s="215"/>
      <c r="IU29" s="215"/>
      <c r="IV29" s="215"/>
    </row>
    <row r="30" spans="1:256" s="168" customFormat="1" ht="13.5" customHeight="1">
      <c r="A30" s="201">
        <v>22</v>
      </c>
      <c r="B30" s="216" t="s">
        <v>296</v>
      </c>
      <c r="C30" s="202" t="s">
        <v>297</v>
      </c>
      <c r="D30" s="214" t="s">
        <v>298</v>
      </c>
      <c r="E30" s="214">
        <v>88</v>
      </c>
      <c r="F30" s="201">
        <v>0</v>
      </c>
      <c r="G30" s="201">
        <v>0</v>
      </c>
      <c r="H30" s="205">
        <v>20768</v>
      </c>
      <c r="I30" s="206">
        <v>13200</v>
      </c>
      <c r="J30" s="206">
        <v>6277.33</v>
      </c>
      <c r="K30" s="206">
        <v>1750</v>
      </c>
      <c r="L30" s="205">
        <v>5250</v>
      </c>
      <c r="M30" s="206">
        <v>2500</v>
      </c>
      <c r="N30" s="207">
        <v>15000</v>
      </c>
      <c r="O30" s="208">
        <v>3224</v>
      </c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  <c r="EW30" s="215"/>
      <c r="EX30" s="215"/>
      <c r="EY30" s="215"/>
      <c r="EZ30" s="215"/>
      <c r="FA30" s="215"/>
      <c r="FB30" s="215"/>
      <c r="FC30" s="215"/>
      <c r="FD30" s="215"/>
      <c r="FE30" s="215"/>
      <c r="FF30" s="215"/>
      <c r="FG30" s="215"/>
      <c r="FH30" s="215"/>
      <c r="FI30" s="215"/>
      <c r="FJ30" s="215"/>
      <c r="FK30" s="215"/>
      <c r="FL30" s="215"/>
      <c r="FM30" s="215"/>
      <c r="FN30" s="215"/>
      <c r="FO30" s="215"/>
      <c r="FP30" s="215"/>
      <c r="FQ30" s="215"/>
      <c r="FR30" s="215"/>
      <c r="FS30" s="215"/>
      <c r="FT30" s="215"/>
      <c r="FU30" s="215"/>
      <c r="FV30" s="215"/>
      <c r="FW30" s="215"/>
      <c r="FX30" s="215"/>
      <c r="FY30" s="215"/>
      <c r="FZ30" s="215"/>
      <c r="GA30" s="215"/>
      <c r="GB30" s="215"/>
      <c r="GC30" s="215"/>
      <c r="GD30" s="215"/>
      <c r="GE30" s="215"/>
      <c r="GF30" s="215"/>
      <c r="GG30" s="215"/>
      <c r="GH30" s="215"/>
      <c r="GI30" s="215"/>
      <c r="GJ30" s="215"/>
      <c r="GK30" s="215"/>
      <c r="GL30" s="215"/>
      <c r="GM30" s="215"/>
      <c r="GN30" s="21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  <c r="HC30" s="215"/>
      <c r="HD30" s="215"/>
      <c r="HE30" s="215"/>
      <c r="HF30" s="215"/>
      <c r="HG30" s="215"/>
      <c r="HH30" s="215"/>
      <c r="HI30" s="215"/>
      <c r="HJ30" s="215"/>
      <c r="HK30" s="215"/>
      <c r="HL30" s="215"/>
      <c r="HM30" s="215"/>
      <c r="HN30" s="215"/>
      <c r="HO30" s="215"/>
      <c r="HP30" s="215"/>
      <c r="HQ30" s="215"/>
      <c r="HR30" s="215"/>
      <c r="HS30" s="215"/>
      <c r="HT30" s="215"/>
      <c r="HU30" s="215"/>
      <c r="HV30" s="215"/>
      <c r="HW30" s="215"/>
      <c r="HX30" s="215"/>
      <c r="HY30" s="215"/>
      <c r="HZ30" s="215"/>
      <c r="IA30" s="215"/>
      <c r="IB30" s="215"/>
      <c r="IC30" s="215"/>
      <c r="ID30" s="215"/>
      <c r="IE30" s="215"/>
      <c r="IF30" s="215"/>
      <c r="IG30" s="215"/>
      <c r="IH30" s="215"/>
      <c r="II30" s="215"/>
      <c r="IJ30" s="215"/>
      <c r="IK30" s="215"/>
      <c r="IL30" s="215"/>
      <c r="IM30" s="215"/>
      <c r="IN30" s="215"/>
      <c r="IO30" s="215"/>
      <c r="IP30" s="215"/>
      <c r="IQ30" s="215"/>
      <c r="IR30" s="215"/>
      <c r="IS30" s="215"/>
      <c r="IT30" s="215"/>
      <c r="IU30" s="215"/>
      <c r="IV30" s="215"/>
    </row>
    <row r="31" spans="1:256" s="168" customFormat="1" ht="13.5" customHeight="1">
      <c r="A31" s="201">
        <v>23</v>
      </c>
      <c r="B31" s="228" t="s">
        <v>299</v>
      </c>
      <c r="C31" s="217"/>
      <c r="D31" s="219"/>
      <c r="E31" s="219">
        <v>166</v>
      </c>
      <c r="F31" s="220">
        <v>0</v>
      </c>
      <c r="G31" s="220">
        <v>0</v>
      </c>
      <c r="H31" s="221">
        <v>39176</v>
      </c>
      <c r="I31" s="222">
        <v>24900</v>
      </c>
      <c r="J31" s="222">
        <v>11841.33</v>
      </c>
      <c r="K31" s="223">
        <v>2200</v>
      </c>
      <c r="L31" s="221">
        <v>6600</v>
      </c>
      <c r="M31" s="224">
        <v>2500</v>
      </c>
      <c r="N31" s="225">
        <v>15000</v>
      </c>
      <c r="O31" s="226">
        <v>4600</v>
      </c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5"/>
      <c r="FK31" s="215"/>
      <c r="FL31" s="215"/>
      <c r="FM31" s="215"/>
      <c r="FN31" s="215"/>
      <c r="FO31" s="215"/>
      <c r="FP31" s="215"/>
      <c r="FQ31" s="215"/>
      <c r="FR31" s="215"/>
      <c r="FS31" s="215"/>
      <c r="FT31" s="215"/>
      <c r="FU31" s="215"/>
      <c r="FV31" s="215"/>
      <c r="FW31" s="215"/>
      <c r="FX31" s="215"/>
      <c r="FY31" s="215"/>
      <c r="FZ31" s="215"/>
      <c r="GA31" s="215"/>
      <c r="GB31" s="215"/>
      <c r="GC31" s="215"/>
      <c r="GD31" s="215"/>
      <c r="GE31" s="215"/>
      <c r="GF31" s="215"/>
      <c r="GG31" s="215"/>
      <c r="GH31" s="215"/>
      <c r="GI31" s="215"/>
      <c r="GJ31" s="215"/>
      <c r="GK31" s="215"/>
      <c r="GL31" s="215"/>
      <c r="GM31" s="215"/>
      <c r="GN31" s="215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  <c r="HC31" s="215"/>
      <c r="HD31" s="215"/>
      <c r="HE31" s="215"/>
      <c r="HF31" s="215"/>
      <c r="HG31" s="215"/>
      <c r="HH31" s="215"/>
      <c r="HI31" s="215"/>
      <c r="HJ31" s="215"/>
      <c r="HK31" s="215"/>
      <c r="HL31" s="215"/>
      <c r="HM31" s="215"/>
      <c r="HN31" s="215"/>
      <c r="HO31" s="215"/>
      <c r="HP31" s="215"/>
      <c r="HQ31" s="215"/>
      <c r="HR31" s="215"/>
      <c r="HS31" s="215"/>
      <c r="HT31" s="215"/>
      <c r="HU31" s="215"/>
      <c r="HV31" s="215"/>
      <c r="HW31" s="215"/>
      <c r="HX31" s="215"/>
      <c r="HY31" s="215"/>
      <c r="HZ31" s="215"/>
      <c r="IA31" s="215"/>
      <c r="IB31" s="215"/>
      <c r="IC31" s="215"/>
      <c r="ID31" s="215"/>
      <c r="IE31" s="215"/>
      <c r="IF31" s="215"/>
      <c r="IG31" s="215"/>
      <c r="IH31" s="215"/>
      <c r="II31" s="215"/>
      <c r="IJ31" s="215"/>
      <c r="IK31" s="215"/>
      <c r="IL31" s="215"/>
      <c r="IM31" s="215"/>
      <c r="IN31" s="215"/>
      <c r="IO31" s="215"/>
      <c r="IP31" s="215"/>
      <c r="IQ31" s="215"/>
      <c r="IR31" s="215"/>
      <c r="IS31" s="215"/>
      <c r="IT31" s="215"/>
      <c r="IU31" s="215"/>
      <c r="IV31" s="215"/>
    </row>
    <row r="32" spans="1:256" s="168" customFormat="1" ht="13.5" customHeight="1">
      <c r="A32" s="201">
        <v>24</v>
      </c>
      <c r="B32" s="216" t="s">
        <v>300</v>
      </c>
      <c r="C32" s="202" t="s">
        <v>301</v>
      </c>
      <c r="D32" s="213" t="s">
        <v>302</v>
      </c>
      <c r="E32" s="214">
        <v>295</v>
      </c>
      <c r="F32" s="201">
        <v>0</v>
      </c>
      <c r="G32" s="201">
        <v>0</v>
      </c>
      <c r="H32" s="205">
        <v>69620</v>
      </c>
      <c r="I32" s="206">
        <v>44250</v>
      </c>
      <c r="J32" s="206">
        <v>21043.33</v>
      </c>
      <c r="K32" s="206">
        <v>1800</v>
      </c>
      <c r="L32" s="205">
        <v>5400</v>
      </c>
      <c r="M32" s="206">
        <v>3500</v>
      </c>
      <c r="N32" s="207">
        <v>15000</v>
      </c>
      <c r="O32" s="208">
        <v>4584</v>
      </c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215"/>
      <c r="FG32" s="215"/>
      <c r="FH32" s="215"/>
      <c r="FI32" s="215"/>
      <c r="FJ32" s="215"/>
      <c r="FK32" s="215"/>
      <c r="FL32" s="215"/>
      <c r="FM32" s="215"/>
      <c r="FN32" s="215"/>
      <c r="FO32" s="215"/>
      <c r="FP32" s="215"/>
      <c r="FQ32" s="215"/>
      <c r="FR32" s="215"/>
      <c r="FS32" s="215"/>
      <c r="FT32" s="215"/>
      <c r="FU32" s="215"/>
      <c r="FV32" s="215"/>
      <c r="FW32" s="215"/>
      <c r="FX32" s="215"/>
      <c r="FY32" s="215"/>
      <c r="FZ32" s="215"/>
      <c r="GA32" s="215"/>
      <c r="GB32" s="215"/>
      <c r="GC32" s="215"/>
      <c r="GD32" s="215"/>
      <c r="GE32" s="215"/>
      <c r="GF32" s="215"/>
      <c r="GG32" s="215"/>
      <c r="GH32" s="215"/>
      <c r="GI32" s="215"/>
      <c r="GJ32" s="215"/>
      <c r="GK32" s="215"/>
      <c r="GL32" s="215"/>
      <c r="GM32" s="215"/>
      <c r="GN32" s="215"/>
      <c r="GO32" s="215"/>
      <c r="GP32" s="215"/>
      <c r="GQ32" s="215"/>
      <c r="GR32" s="215"/>
      <c r="GS32" s="215"/>
      <c r="GT32" s="215"/>
      <c r="GU32" s="215"/>
      <c r="GV32" s="215"/>
      <c r="GW32" s="215"/>
      <c r="GX32" s="215"/>
      <c r="GY32" s="215"/>
      <c r="GZ32" s="215"/>
      <c r="HA32" s="215"/>
      <c r="HB32" s="215"/>
      <c r="HC32" s="215"/>
      <c r="HD32" s="215"/>
      <c r="HE32" s="215"/>
      <c r="HF32" s="215"/>
      <c r="HG32" s="215"/>
      <c r="HH32" s="215"/>
      <c r="HI32" s="215"/>
      <c r="HJ32" s="215"/>
      <c r="HK32" s="215"/>
      <c r="HL32" s="215"/>
      <c r="HM32" s="215"/>
      <c r="HN32" s="215"/>
      <c r="HO32" s="215"/>
      <c r="HP32" s="215"/>
      <c r="HQ32" s="215"/>
      <c r="HR32" s="215"/>
      <c r="HS32" s="215"/>
      <c r="HT32" s="215"/>
      <c r="HU32" s="215"/>
      <c r="HV32" s="215"/>
      <c r="HW32" s="215"/>
      <c r="HX32" s="215"/>
      <c r="HY32" s="215"/>
      <c r="HZ32" s="215"/>
      <c r="IA32" s="215"/>
      <c r="IB32" s="215"/>
      <c r="IC32" s="215"/>
      <c r="ID32" s="215"/>
      <c r="IE32" s="215"/>
      <c r="IF32" s="215"/>
      <c r="IG32" s="215"/>
      <c r="IH32" s="215"/>
      <c r="II32" s="215"/>
      <c r="IJ32" s="215"/>
      <c r="IK32" s="215"/>
      <c r="IL32" s="215"/>
      <c r="IM32" s="215"/>
      <c r="IN32" s="215"/>
      <c r="IO32" s="215"/>
      <c r="IP32" s="215"/>
      <c r="IQ32" s="215"/>
      <c r="IR32" s="215"/>
      <c r="IS32" s="215"/>
      <c r="IT32" s="215"/>
      <c r="IU32" s="215"/>
      <c r="IV32" s="215"/>
    </row>
    <row r="33" spans="1:256" s="168" customFormat="1" ht="13.5" customHeight="1">
      <c r="A33" s="201">
        <v>25</v>
      </c>
      <c r="B33" s="216" t="s">
        <v>303</v>
      </c>
      <c r="C33" s="202" t="s">
        <v>304</v>
      </c>
      <c r="D33" s="213" t="s">
        <v>305</v>
      </c>
      <c r="E33" s="214">
        <v>178</v>
      </c>
      <c r="F33" s="201">
        <v>0</v>
      </c>
      <c r="G33" s="201">
        <v>0</v>
      </c>
      <c r="H33" s="205">
        <v>42008</v>
      </c>
      <c r="I33" s="206">
        <v>26700</v>
      </c>
      <c r="J33" s="206">
        <v>12697.33</v>
      </c>
      <c r="K33" s="206">
        <v>2200</v>
      </c>
      <c r="L33" s="205">
        <v>6600</v>
      </c>
      <c r="M33" s="206">
        <v>3500</v>
      </c>
      <c r="N33" s="207">
        <v>15000</v>
      </c>
      <c r="O33" s="208">
        <v>3224</v>
      </c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15"/>
      <c r="FG33" s="215"/>
      <c r="FH33" s="215"/>
      <c r="FI33" s="215"/>
      <c r="FJ33" s="215"/>
      <c r="FK33" s="215"/>
      <c r="FL33" s="215"/>
      <c r="FM33" s="215"/>
      <c r="FN33" s="215"/>
      <c r="FO33" s="215"/>
      <c r="FP33" s="215"/>
      <c r="FQ33" s="215"/>
      <c r="FR33" s="215"/>
      <c r="FS33" s="215"/>
      <c r="FT33" s="215"/>
      <c r="FU33" s="215"/>
      <c r="FV33" s="215"/>
      <c r="FW33" s="215"/>
      <c r="FX33" s="215"/>
      <c r="FY33" s="215"/>
      <c r="FZ33" s="215"/>
      <c r="GA33" s="215"/>
      <c r="GB33" s="215"/>
      <c r="GC33" s="215"/>
      <c r="GD33" s="215"/>
      <c r="GE33" s="215"/>
      <c r="GF33" s="215"/>
      <c r="GG33" s="215"/>
      <c r="GH33" s="215"/>
      <c r="GI33" s="215"/>
      <c r="GJ33" s="215"/>
      <c r="GK33" s="215"/>
      <c r="GL33" s="215"/>
      <c r="GM33" s="215"/>
      <c r="GN33" s="215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  <c r="HC33" s="215"/>
      <c r="HD33" s="215"/>
      <c r="HE33" s="215"/>
      <c r="HF33" s="215"/>
      <c r="HG33" s="215"/>
      <c r="HH33" s="215"/>
      <c r="HI33" s="215"/>
      <c r="HJ33" s="215"/>
      <c r="HK33" s="215"/>
      <c r="HL33" s="215"/>
      <c r="HM33" s="215"/>
      <c r="HN33" s="215"/>
      <c r="HO33" s="215"/>
      <c r="HP33" s="215"/>
      <c r="HQ33" s="215"/>
      <c r="HR33" s="215"/>
      <c r="HS33" s="215"/>
      <c r="HT33" s="215"/>
      <c r="HU33" s="215"/>
      <c r="HV33" s="215"/>
      <c r="HW33" s="215"/>
      <c r="HX33" s="215"/>
      <c r="HY33" s="215"/>
      <c r="HZ33" s="215"/>
      <c r="IA33" s="215"/>
      <c r="IB33" s="215"/>
      <c r="IC33" s="215"/>
      <c r="ID33" s="215"/>
      <c r="IE33" s="215"/>
      <c r="IF33" s="215"/>
      <c r="IG33" s="215"/>
      <c r="IH33" s="215"/>
      <c r="II33" s="215"/>
      <c r="IJ33" s="215"/>
      <c r="IK33" s="215"/>
      <c r="IL33" s="215"/>
      <c r="IM33" s="215"/>
      <c r="IN33" s="215"/>
      <c r="IO33" s="215"/>
      <c r="IP33" s="215"/>
      <c r="IQ33" s="215"/>
      <c r="IR33" s="215"/>
      <c r="IS33" s="215"/>
      <c r="IT33" s="215"/>
      <c r="IU33" s="215"/>
      <c r="IV33" s="215"/>
    </row>
    <row r="34" spans="1:256" s="168" customFormat="1" ht="13.5" customHeight="1">
      <c r="A34" s="201">
        <v>26</v>
      </c>
      <c r="B34" s="202" t="s">
        <v>306</v>
      </c>
      <c r="C34" s="212" t="s">
        <v>307</v>
      </c>
      <c r="D34" s="213" t="s">
        <v>308</v>
      </c>
      <c r="E34" s="214">
        <v>108</v>
      </c>
      <c r="F34" s="201">
        <v>0</v>
      </c>
      <c r="G34" s="201">
        <v>0</v>
      </c>
      <c r="H34" s="205">
        <v>25488</v>
      </c>
      <c r="I34" s="206">
        <v>16200</v>
      </c>
      <c r="J34" s="206">
        <v>7704</v>
      </c>
      <c r="K34" s="206">
        <v>1200</v>
      </c>
      <c r="L34" s="205">
        <v>3600</v>
      </c>
      <c r="M34" s="206">
        <v>2500</v>
      </c>
      <c r="N34" s="207">
        <v>15000</v>
      </c>
      <c r="O34" s="208">
        <v>3224</v>
      </c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5"/>
      <c r="IM34" s="215"/>
      <c r="IN34" s="215"/>
      <c r="IO34" s="215"/>
      <c r="IP34" s="215"/>
      <c r="IQ34" s="215"/>
      <c r="IR34" s="215"/>
      <c r="IS34" s="215"/>
      <c r="IT34" s="215"/>
      <c r="IU34" s="215"/>
      <c r="IV34" s="215"/>
    </row>
    <row r="35" spans="1:256" s="168" customFormat="1" ht="13.5" customHeight="1">
      <c r="A35" s="201">
        <v>27</v>
      </c>
      <c r="B35" s="216" t="s">
        <v>309</v>
      </c>
      <c r="C35" s="216" t="s">
        <v>310</v>
      </c>
      <c r="D35" s="213" t="s">
        <v>311</v>
      </c>
      <c r="E35" s="214">
        <v>198</v>
      </c>
      <c r="F35" s="201">
        <v>0</v>
      </c>
      <c r="G35" s="201">
        <v>0</v>
      </c>
      <c r="H35" s="205">
        <v>46728</v>
      </c>
      <c r="I35" s="206">
        <v>29700</v>
      </c>
      <c r="J35" s="206">
        <v>14124</v>
      </c>
      <c r="K35" s="206">
        <v>2400</v>
      </c>
      <c r="L35" s="205">
        <v>7200</v>
      </c>
      <c r="M35" s="206">
        <v>3500</v>
      </c>
      <c r="N35" s="207">
        <v>15000</v>
      </c>
      <c r="O35" s="208">
        <v>4852</v>
      </c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5"/>
      <c r="FL35" s="215"/>
      <c r="FM35" s="215"/>
      <c r="FN35" s="215"/>
      <c r="FO35" s="215"/>
      <c r="FP35" s="215"/>
      <c r="FQ35" s="215"/>
      <c r="FR35" s="215"/>
      <c r="FS35" s="215"/>
      <c r="FT35" s="215"/>
      <c r="FU35" s="215"/>
      <c r="FV35" s="215"/>
      <c r="FW35" s="215"/>
      <c r="FX35" s="215"/>
      <c r="FY35" s="215"/>
      <c r="FZ35" s="215"/>
      <c r="GA35" s="215"/>
      <c r="GB35" s="215"/>
      <c r="GC35" s="215"/>
      <c r="GD35" s="215"/>
      <c r="GE35" s="215"/>
      <c r="GF35" s="215"/>
      <c r="GG35" s="215"/>
      <c r="GH35" s="215"/>
      <c r="GI35" s="215"/>
      <c r="GJ35" s="215"/>
      <c r="GK35" s="215"/>
      <c r="GL35" s="215"/>
      <c r="GM35" s="215"/>
      <c r="GN35" s="21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  <c r="HC35" s="215"/>
      <c r="HD35" s="215"/>
      <c r="HE35" s="215"/>
      <c r="HF35" s="215"/>
      <c r="HG35" s="215"/>
      <c r="HH35" s="215"/>
      <c r="HI35" s="215"/>
      <c r="HJ35" s="215"/>
      <c r="HK35" s="215"/>
      <c r="HL35" s="215"/>
      <c r="HM35" s="215"/>
      <c r="HN35" s="215"/>
      <c r="HO35" s="215"/>
      <c r="HP35" s="215"/>
      <c r="HQ35" s="215"/>
      <c r="HR35" s="215"/>
      <c r="HS35" s="215"/>
      <c r="HT35" s="215"/>
      <c r="HU35" s="215"/>
      <c r="HV35" s="215"/>
      <c r="HW35" s="215"/>
      <c r="HX35" s="215"/>
      <c r="HY35" s="215"/>
      <c r="HZ35" s="215"/>
      <c r="IA35" s="215"/>
      <c r="IB35" s="215"/>
      <c r="IC35" s="215"/>
      <c r="ID35" s="215"/>
      <c r="IE35" s="215"/>
      <c r="IF35" s="215"/>
      <c r="IG35" s="215"/>
      <c r="IH35" s="215"/>
      <c r="II35" s="215"/>
      <c r="IJ35" s="215"/>
      <c r="IK35" s="215"/>
      <c r="IL35" s="215"/>
      <c r="IM35" s="215"/>
      <c r="IN35" s="215"/>
      <c r="IO35" s="215"/>
      <c r="IP35" s="215"/>
      <c r="IQ35" s="215"/>
      <c r="IR35" s="215"/>
      <c r="IS35" s="215"/>
      <c r="IT35" s="215"/>
      <c r="IU35" s="215"/>
      <c r="IV35" s="215"/>
    </row>
    <row r="36" spans="1:256" s="168" customFormat="1" ht="13.5" customHeight="1">
      <c r="A36" s="201">
        <v>28</v>
      </c>
      <c r="B36" s="202" t="s">
        <v>312</v>
      </c>
      <c r="C36" s="202" t="s">
        <v>313</v>
      </c>
      <c r="D36" s="213" t="s">
        <v>314</v>
      </c>
      <c r="E36" s="214">
        <v>83</v>
      </c>
      <c r="F36" s="201">
        <v>0</v>
      </c>
      <c r="G36" s="201">
        <v>0</v>
      </c>
      <c r="H36" s="205">
        <v>19588</v>
      </c>
      <c r="I36" s="206">
        <v>12450</v>
      </c>
      <c r="J36" s="206">
        <v>5920.67</v>
      </c>
      <c r="K36" s="206">
        <v>1280</v>
      </c>
      <c r="L36" s="205">
        <v>3840</v>
      </c>
      <c r="M36" s="206">
        <v>2500</v>
      </c>
      <c r="N36" s="207">
        <v>15000</v>
      </c>
      <c r="O36" s="208">
        <v>3626</v>
      </c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5"/>
      <c r="FH36" s="215"/>
      <c r="FI36" s="215"/>
      <c r="FJ36" s="215"/>
      <c r="FK36" s="215"/>
      <c r="FL36" s="215"/>
      <c r="FM36" s="215"/>
      <c r="FN36" s="215"/>
      <c r="FO36" s="215"/>
      <c r="FP36" s="215"/>
      <c r="FQ36" s="215"/>
      <c r="FR36" s="215"/>
      <c r="FS36" s="215"/>
      <c r="FT36" s="215"/>
      <c r="FU36" s="215"/>
      <c r="FV36" s="215"/>
      <c r="FW36" s="215"/>
      <c r="FX36" s="215"/>
      <c r="FY36" s="215"/>
      <c r="FZ36" s="215"/>
      <c r="GA36" s="215"/>
      <c r="GB36" s="215"/>
      <c r="GC36" s="215"/>
      <c r="GD36" s="215"/>
      <c r="GE36" s="215"/>
      <c r="GF36" s="215"/>
      <c r="GG36" s="215"/>
      <c r="GH36" s="215"/>
      <c r="GI36" s="215"/>
      <c r="GJ36" s="215"/>
      <c r="GK36" s="215"/>
      <c r="GL36" s="215"/>
      <c r="GM36" s="215"/>
      <c r="GN36" s="215"/>
      <c r="GO36" s="215"/>
      <c r="GP36" s="215"/>
      <c r="GQ36" s="215"/>
      <c r="GR36" s="215"/>
      <c r="GS36" s="215"/>
      <c r="GT36" s="215"/>
      <c r="GU36" s="215"/>
      <c r="GV36" s="215"/>
      <c r="GW36" s="215"/>
      <c r="GX36" s="215"/>
      <c r="GY36" s="215"/>
      <c r="GZ36" s="215"/>
      <c r="HA36" s="215"/>
      <c r="HB36" s="215"/>
      <c r="HC36" s="215"/>
      <c r="HD36" s="215"/>
      <c r="HE36" s="215"/>
      <c r="HF36" s="215"/>
      <c r="HG36" s="215"/>
      <c r="HH36" s="215"/>
      <c r="HI36" s="215"/>
      <c r="HJ36" s="215"/>
      <c r="HK36" s="215"/>
      <c r="HL36" s="215"/>
      <c r="HM36" s="215"/>
      <c r="HN36" s="215"/>
      <c r="HO36" s="215"/>
      <c r="HP36" s="215"/>
      <c r="HQ36" s="215"/>
      <c r="HR36" s="215"/>
      <c r="HS36" s="215"/>
      <c r="HT36" s="215"/>
      <c r="HU36" s="215"/>
      <c r="HV36" s="215"/>
      <c r="HW36" s="215"/>
      <c r="HX36" s="215"/>
      <c r="HY36" s="215"/>
      <c r="HZ36" s="215"/>
      <c r="IA36" s="215"/>
      <c r="IB36" s="215"/>
      <c r="IC36" s="215"/>
      <c r="ID36" s="215"/>
      <c r="IE36" s="215"/>
      <c r="IF36" s="215"/>
      <c r="IG36" s="215"/>
      <c r="IH36" s="215"/>
      <c r="II36" s="215"/>
      <c r="IJ36" s="215"/>
      <c r="IK36" s="215"/>
      <c r="IL36" s="215"/>
      <c r="IM36" s="215"/>
      <c r="IN36" s="215"/>
      <c r="IO36" s="215"/>
      <c r="IP36" s="215"/>
      <c r="IQ36" s="215"/>
      <c r="IR36" s="215"/>
      <c r="IS36" s="215"/>
      <c r="IT36" s="215"/>
      <c r="IU36" s="215"/>
      <c r="IV36" s="215"/>
    </row>
    <row r="37" spans="1:256" s="168" customFormat="1" ht="13.5" customHeight="1">
      <c r="A37" s="201">
        <v>29</v>
      </c>
      <c r="B37" s="202" t="s">
        <v>315</v>
      </c>
      <c r="C37" s="212" t="s">
        <v>316</v>
      </c>
      <c r="D37" s="213" t="s">
        <v>317</v>
      </c>
      <c r="E37" s="214">
        <v>158</v>
      </c>
      <c r="F37" s="201">
        <v>0</v>
      </c>
      <c r="G37" s="201">
        <v>0</v>
      </c>
      <c r="H37" s="205">
        <v>37288</v>
      </c>
      <c r="I37" s="206">
        <v>23700</v>
      </c>
      <c r="J37" s="206">
        <v>11270.67</v>
      </c>
      <c r="K37" s="206">
        <v>1200</v>
      </c>
      <c r="L37" s="205">
        <v>3600</v>
      </c>
      <c r="M37" s="206">
        <v>3500</v>
      </c>
      <c r="N37" s="207">
        <v>15000</v>
      </c>
      <c r="O37" s="208">
        <v>3224</v>
      </c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  <c r="EW37" s="215"/>
      <c r="EX37" s="215"/>
      <c r="EY37" s="215"/>
      <c r="EZ37" s="215"/>
      <c r="FA37" s="215"/>
      <c r="FB37" s="215"/>
      <c r="FC37" s="215"/>
      <c r="FD37" s="215"/>
      <c r="FE37" s="215"/>
      <c r="FF37" s="215"/>
      <c r="FG37" s="215"/>
      <c r="FH37" s="215"/>
      <c r="FI37" s="215"/>
      <c r="FJ37" s="215"/>
      <c r="FK37" s="215"/>
      <c r="FL37" s="215"/>
      <c r="FM37" s="215"/>
      <c r="FN37" s="215"/>
      <c r="FO37" s="215"/>
      <c r="FP37" s="215"/>
      <c r="FQ37" s="215"/>
      <c r="FR37" s="215"/>
      <c r="FS37" s="215"/>
      <c r="FT37" s="215"/>
      <c r="FU37" s="215"/>
      <c r="FV37" s="215"/>
      <c r="FW37" s="215"/>
      <c r="FX37" s="215"/>
      <c r="FY37" s="215"/>
      <c r="FZ37" s="215"/>
      <c r="GA37" s="215"/>
      <c r="GB37" s="215"/>
      <c r="GC37" s="215"/>
      <c r="GD37" s="215"/>
      <c r="GE37" s="215"/>
      <c r="GF37" s="215"/>
      <c r="GG37" s="215"/>
      <c r="GH37" s="215"/>
      <c r="GI37" s="215"/>
      <c r="GJ37" s="215"/>
      <c r="GK37" s="215"/>
      <c r="GL37" s="215"/>
      <c r="GM37" s="215"/>
      <c r="GN37" s="215"/>
      <c r="GO37" s="215"/>
      <c r="GP37" s="215"/>
      <c r="GQ37" s="215"/>
      <c r="GR37" s="215"/>
      <c r="GS37" s="215"/>
      <c r="GT37" s="215"/>
      <c r="GU37" s="215"/>
      <c r="GV37" s="215"/>
      <c r="GW37" s="215"/>
      <c r="GX37" s="215"/>
      <c r="GY37" s="215"/>
      <c r="GZ37" s="215"/>
      <c r="HA37" s="215"/>
      <c r="HB37" s="215"/>
      <c r="HC37" s="215"/>
      <c r="HD37" s="215"/>
      <c r="HE37" s="215"/>
      <c r="HF37" s="215"/>
      <c r="HG37" s="215"/>
      <c r="HH37" s="215"/>
      <c r="HI37" s="215"/>
      <c r="HJ37" s="215"/>
      <c r="HK37" s="215"/>
      <c r="HL37" s="215"/>
      <c r="HM37" s="215"/>
      <c r="HN37" s="215"/>
      <c r="HO37" s="215"/>
      <c r="HP37" s="215"/>
      <c r="HQ37" s="215"/>
      <c r="HR37" s="215"/>
      <c r="HS37" s="215"/>
      <c r="HT37" s="215"/>
      <c r="HU37" s="215"/>
      <c r="HV37" s="215"/>
      <c r="HW37" s="215"/>
      <c r="HX37" s="215"/>
      <c r="HY37" s="215"/>
      <c r="HZ37" s="215"/>
      <c r="IA37" s="215"/>
      <c r="IB37" s="215"/>
      <c r="IC37" s="215"/>
      <c r="ID37" s="215"/>
      <c r="IE37" s="215"/>
      <c r="IF37" s="215"/>
      <c r="IG37" s="215"/>
      <c r="IH37" s="215"/>
      <c r="II37" s="215"/>
      <c r="IJ37" s="215"/>
      <c r="IK37" s="215"/>
      <c r="IL37" s="215"/>
      <c r="IM37" s="215"/>
      <c r="IN37" s="215"/>
      <c r="IO37" s="215"/>
      <c r="IP37" s="215"/>
      <c r="IQ37" s="215"/>
      <c r="IR37" s="215"/>
      <c r="IS37" s="215"/>
      <c r="IT37" s="215"/>
      <c r="IU37" s="215"/>
      <c r="IV37" s="215"/>
    </row>
    <row r="38" spans="1:256" s="168" customFormat="1" ht="13.5" customHeight="1">
      <c r="A38" s="201">
        <v>30</v>
      </c>
      <c r="B38" s="202" t="s">
        <v>318</v>
      </c>
      <c r="C38" s="212" t="s">
        <v>319</v>
      </c>
      <c r="D38" s="213" t="s">
        <v>320</v>
      </c>
      <c r="E38" s="214">
        <v>208</v>
      </c>
      <c r="F38" s="201">
        <v>0</v>
      </c>
      <c r="G38" s="201">
        <v>0</v>
      </c>
      <c r="H38" s="205">
        <v>49088</v>
      </c>
      <c r="I38" s="206">
        <v>31200</v>
      </c>
      <c r="J38" s="206">
        <v>14837.33</v>
      </c>
      <c r="K38" s="206">
        <v>1600</v>
      </c>
      <c r="L38" s="205">
        <v>4800</v>
      </c>
      <c r="M38" s="206">
        <v>2500</v>
      </c>
      <c r="N38" s="207">
        <v>15000</v>
      </c>
      <c r="O38" s="208">
        <v>3498</v>
      </c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  <c r="IV38" s="215"/>
    </row>
    <row r="39" spans="1:256" s="168" customFormat="1" ht="13.5" customHeight="1">
      <c r="A39" s="201">
        <v>31</v>
      </c>
      <c r="B39" s="202" t="s">
        <v>321</v>
      </c>
      <c r="C39" s="212" t="s">
        <v>322</v>
      </c>
      <c r="D39" s="213" t="s">
        <v>323</v>
      </c>
      <c r="E39" s="214">
        <v>83</v>
      </c>
      <c r="F39" s="201">
        <v>0</v>
      </c>
      <c r="G39" s="201">
        <v>0</v>
      </c>
      <c r="H39" s="205">
        <v>19588</v>
      </c>
      <c r="I39" s="206">
        <v>12450</v>
      </c>
      <c r="J39" s="206">
        <v>5920.67</v>
      </c>
      <c r="K39" s="206">
        <v>1750</v>
      </c>
      <c r="L39" s="205">
        <v>5250</v>
      </c>
      <c r="M39" s="206">
        <v>2500</v>
      </c>
      <c r="N39" s="207">
        <v>15000</v>
      </c>
      <c r="O39" s="208">
        <v>3896</v>
      </c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  <c r="IV39" s="215"/>
    </row>
    <row r="40" spans="1:256" s="168" customFormat="1" ht="13.5" customHeight="1">
      <c r="A40" s="201">
        <v>32</v>
      </c>
      <c r="B40" s="202" t="s">
        <v>324</v>
      </c>
      <c r="C40" s="212" t="s">
        <v>325</v>
      </c>
      <c r="D40" s="213" t="s">
        <v>326</v>
      </c>
      <c r="E40" s="214">
        <v>216</v>
      </c>
      <c r="F40" s="201">
        <v>0</v>
      </c>
      <c r="G40" s="201">
        <v>0</v>
      </c>
      <c r="H40" s="205">
        <v>50976</v>
      </c>
      <c r="I40" s="206">
        <v>32400</v>
      </c>
      <c r="J40" s="206">
        <v>15408</v>
      </c>
      <c r="K40" s="206">
        <v>3540</v>
      </c>
      <c r="L40" s="205">
        <v>10620</v>
      </c>
      <c r="M40" s="206">
        <v>3500</v>
      </c>
      <c r="N40" s="207">
        <v>15000</v>
      </c>
      <c r="O40" s="208">
        <v>4444</v>
      </c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  <c r="IV40" s="215"/>
    </row>
    <row r="41" spans="1:256" s="168" customFormat="1" ht="13.5" customHeight="1">
      <c r="A41" s="201">
        <v>33</v>
      </c>
      <c r="B41" s="202" t="s">
        <v>327</v>
      </c>
      <c r="C41" s="212" t="s">
        <v>328</v>
      </c>
      <c r="D41" s="213" t="s">
        <v>329</v>
      </c>
      <c r="E41" s="214">
        <v>98</v>
      </c>
      <c r="F41" s="201">
        <v>0</v>
      </c>
      <c r="G41" s="201">
        <v>0</v>
      </c>
      <c r="H41" s="205">
        <v>23128</v>
      </c>
      <c r="I41" s="206">
        <v>14700</v>
      </c>
      <c r="J41" s="206">
        <v>6990.67</v>
      </c>
      <c r="K41" s="206">
        <v>1300</v>
      </c>
      <c r="L41" s="205">
        <v>3900</v>
      </c>
      <c r="M41" s="206">
        <v>2500</v>
      </c>
      <c r="N41" s="207">
        <v>15000</v>
      </c>
      <c r="O41" s="208">
        <v>3358</v>
      </c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15"/>
      <c r="GC41" s="215"/>
      <c r="GD41" s="215"/>
      <c r="GE41" s="215"/>
      <c r="GF41" s="215"/>
      <c r="GG41" s="215"/>
      <c r="GH41" s="215"/>
      <c r="GI41" s="215"/>
      <c r="GJ41" s="215"/>
      <c r="GK41" s="215"/>
      <c r="GL41" s="215"/>
      <c r="GM41" s="215"/>
      <c r="GN41" s="215"/>
      <c r="GO41" s="215"/>
      <c r="GP41" s="215"/>
      <c r="GQ41" s="215"/>
      <c r="GR41" s="215"/>
      <c r="GS41" s="215"/>
      <c r="GT41" s="215"/>
      <c r="GU41" s="215"/>
      <c r="GV41" s="215"/>
      <c r="GW41" s="215"/>
      <c r="GX41" s="215"/>
      <c r="GY41" s="215"/>
      <c r="GZ41" s="215"/>
      <c r="HA41" s="215"/>
      <c r="HB41" s="215"/>
      <c r="HC41" s="215"/>
      <c r="HD41" s="215"/>
      <c r="HE41" s="215"/>
      <c r="HF41" s="215"/>
      <c r="HG41" s="215"/>
      <c r="HH41" s="215"/>
      <c r="HI41" s="215"/>
      <c r="HJ41" s="215"/>
      <c r="HK41" s="215"/>
      <c r="HL41" s="215"/>
      <c r="HM41" s="215"/>
      <c r="HN41" s="215"/>
      <c r="HO41" s="215"/>
      <c r="HP41" s="215"/>
      <c r="HQ41" s="215"/>
      <c r="HR41" s="215"/>
      <c r="HS41" s="215"/>
      <c r="HT41" s="215"/>
      <c r="HU41" s="215"/>
      <c r="HV41" s="215"/>
      <c r="HW41" s="215"/>
      <c r="HX41" s="215"/>
      <c r="HY41" s="215"/>
      <c r="HZ41" s="215"/>
      <c r="IA41" s="215"/>
      <c r="IB41" s="215"/>
      <c r="IC41" s="215"/>
      <c r="ID41" s="215"/>
      <c r="IE41" s="215"/>
      <c r="IF41" s="215"/>
      <c r="IG41" s="215"/>
      <c r="IH41" s="215"/>
      <c r="II41" s="215"/>
      <c r="IJ41" s="215"/>
      <c r="IK41" s="215"/>
      <c r="IL41" s="215"/>
      <c r="IM41" s="215"/>
      <c r="IN41" s="215"/>
      <c r="IO41" s="215"/>
      <c r="IP41" s="215"/>
      <c r="IQ41" s="215"/>
      <c r="IR41" s="215"/>
      <c r="IS41" s="215"/>
      <c r="IT41" s="215"/>
      <c r="IU41" s="215"/>
      <c r="IV41" s="215"/>
    </row>
    <row r="42" spans="1:256" ht="16.5" customHeight="1">
      <c r="A42" s="105" t="s">
        <v>133</v>
      </c>
      <c r="B42" s="105"/>
      <c r="C42" s="105"/>
      <c r="D42" s="105"/>
      <c r="E42" s="83">
        <f>SUM(E9:E41)</f>
        <v>4575</v>
      </c>
      <c r="F42" s="83">
        <f>SUM(F7:F41)</f>
        <v>50</v>
      </c>
      <c r="G42" s="83">
        <f>SUM(G7:G41)</f>
        <v>50</v>
      </c>
      <c r="H42" s="94">
        <v>1091700</v>
      </c>
      <c r="I42" s="95">
        <v>701250</v>
      </c>
      <c r="J42" s="95">
        <v>329883.34</v>
      </c>
      <c r="K42" s="95">
        <v>58221.67</v>
      </c>
      <c r="L42" s="95">
        <v>174665.01</v>
      </c>
      <c r="M42" s="95">
        <v>97500</v>
      </c>
      <c r="N42" s="95">
        <v>495000</v>
      </c>
      <c r="O42" s="95">
        <v>126334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spans="1:256" ht="16.5" customHeight="1">
      <c r="A43" s="46" t="s">
        <v>134</v>
      </c>
      <c r="B43" s="46"/>
      <c r="C43" s="46"/>
      <c r="D43" s="46"/>
      <c r="E43" s="46"/>
      <c r="F43" s="46"/>
      <c r="G43" s="46"/>
      <c r="H43" s="106">
        <v>3016332.35</v>
      </c>
      <c r="I43" s="106"/>
      <c r="J43" s="106"/>
      <c r="K43" s="106"/>
      <c r="L43" s="106"/>
      <c r="M43" s="106"/>
      <c r="N43" s="106"/>
      <c r="O43" s="106"/>
      <c r="P43" s="32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spans="1:256" ht="16.5" customHeight="1">
      <c r="A44" s="79" t="s">
        <v>237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0"/>
      <c r="P44" s="32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spans="1:2" ht="14.25">
      <c r="A45" s="99" t="s">
        <v>135</v>
      </c>
      <c r="B45" s="100"/>
    </row>
    <row r="46" spans="1:2" ht="14.25">
      <c r="A46" s="99" t="s">
        <v>136</v>
      </c>
      <c r="B46" s="100"/>
    </row>
    <row r="47" spans="1:2" ht="14.25">
      <c r="A47" s="103" t="s">
        <v>137</v>
      </c>
      <c r="B47" s="100"/>
    </row>
  </sheetData>
  <sheetProtection/>
  <mergeCells count="21">
    <mergeCell ref="A44:N44"/>
    <mergeCell ref="K7:L7"/>
    <mergeCell ref="M7:M8"/>
    <mergeCell ref="N7:N8"/>
    <mergeCell ref="O7:O8"/>
    <mergeCell ref="A42:D42"/>
    <mergeCell ref="A43:G43"/>
    <mergeCell ref="H43:O43"/>
    <mergeCell ref="A7:A8"/>
    <mergeCell ref="B7:B8"/>
    <mergeCell ref="C7:C8"/>
    <mergeCell ref="D7:D8"/>
    <mergeCell ref="E7:G7"/>
    <mergeCell ref="I7:J7"/>
    <mergeCell ref="L2:O2"/>
    <mergeCell ref="C3:K3"/>
    <mergeCell ref="A4:G4"/>
    <mergeCell ref="A5:O5"/>
    <mergeCell ref="A6:G6"/>
    <mergeCell ref="H6:M6"/>
    <mergeCell ref="N6:O6"/>
  </mergeCells>
  <printOptions horizontalCentered="1" verticalCentered="1"/>
  <pageMargins left="0.2362204724409449" right="0.25629921259842525" top="0.7090551181102362" bottom="0.6299212598425197" header="0.3153543307086614" footer="0.2362204724409449"/>
  <pageSetup fitToHeight="0" fitToWidth="0" orientation="landscape" paperSize="9" scale="5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40" sqref="A40:G40"/>
    </sheetView>
  </sheetViews>
  <sheetFormatPr defaultColWidth="9.00390625" defaultRowHeight="14.25"/>
  <cols>
    <col min="1" max="1" width="3.375" style="101" customWidth="1"/>
    <col min="2" max="2" width="39.50390625" style="101" customWidth="1"/>
    <col min="3" max="3" width="30.25390625" style="101" customWidth="1"/>
    <col min="4" max="4" width="15.50390625" style="101" customWidth="1"/>
    <col min="5" max="7" width="7.125" style="101" customWidth="1"/>
    <col min="8" max="13" width="14.125" style="101" customWidth="1"/>
    <col min="14" max="15" width="11.75390625" style="101" customWidth="1"/>
    <col min="16" max="16" width="7.125" style="101" customWidth="1"/>
    <col min="17" max="239" width="8.375" style="101" customWidth="1"/>
    <col min="240" max="16384" width="8.50390625" style="99" customWidth="1"/>
  </cols>
  <sheetData>
    <row r="1" spans="1:16" s="80" customFormat="1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0</v>
      </c>
      <c r="P1" s="3"/>
    </row>
    <row r="2" spans="1:16" s="81" customFormat="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2" t="s">
        <v>1</v>
      </c>
      <c r="M2" s="42"/>
      <c r="N2" s="42"/>
      <c r="O2" s="42"/>
      <c r="P2" s="3"/>
    </row>
    <row r="3" spans="1:16" s="81" customFormat="1" ht="13.5" customHeight="1">
      <c r="A3" s="3"/>
      <c r="B3" s="3"/>
      <c r="C3" s="104" t="s">
        <v>2</v>
      </c>
      <c r="D3" s="104"/>
      <c r="E3" s="104"/>
      <c r="F3" s="104"/>
      <c r="G3" s="104"/>
      <c r="H3" s="104"/>
      <c r="I3" s="104"/>
      <c r="J3" s="104"/>
      <c r="K3" s="104"/>
      <c r="L3" s="104"/>
      <c r="M3" s="3"/>
      <c r="N3" s="3"/>
      <c r="O3" s="3"/>
      <c r="P3" s="3"/>
    </row>
    <row r="4" spans="1:16" s="81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81" customFormat="1" ht="13.5" customHeight="1">
      <c r="A5" s="104" t="s">
        <v>330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s="81" customFormat="1" ht="13.5" customHeight="1">
      <c r="A6" s="151"/>
      <c r="B6" s="151"/>
      <c r="C6" s="151"/>
      <c r="D6" s="151"/>
      <c r="E6" s="151"/>
      <c r="F6" s="49"/>
      <c r="G6" s="49"/>
      <c r="H6" s="73" t="s">
        <v>4</v>
      </c>
      <c r="I6" s="73"/>
      <c r="J6" s="73"/>
      <c r="K6" s="73"/>
      <c r="L6" s="73"/>
      <c r="M6" s="73"/>
      <c r="N6" s="74" t="s">
        <v>5</v>
      </c>
      <c r="O6" s="74"/>
      <c r="P6" s="3"/>
    </row>
    <row r="7" spans="1:16" s="81" customFormat="1" ht="13.5" customHeight="1">
      <c r="A7" s="75" t="s">
        <v>6</v>
      </c>
      <c r="B7" s="75" t="s">
        <v>7</v>
      </c>
      <c r="C7" s="75" t="s">
        <v>8</v>
      </c>
      <c r="D7" s="75" t="s">
        <v>9</v>
      </c>
      <c r="E7" s="76" t="s">
        <v>10</v>
      </c>
      <c r="F7" s="76"/>
      <c r="G7" s="76"/>
      <c r="H7" s="52" t="s">
        <v>11</v>
      </c>
      <c r="I7" s="77" t="s">
        <v>12</v>
      </c>
      <c r="J7" s="77"/>
      <c r="K7" s="77" t="s">
        <v>13</v>
      </c>
      <c r="L7" s="77"/>
      <c r="M7" s="152" t="s">
        <v>14</v>
      </c>
      <c r="N7" s="47" t="s">
        <v>15</v>
      </c>
      <c r="O7" s="47" t="s">
        <v>16</v>
      </c>
      <c r="P7" s="107"/>
    </row>
    <row r="8" spans="1:16" s="81" customFormat="1" ht="27" customHeight="1">
      <c r="A8" s="75"/>
      <c r="B8" s="75"/>
      <c r="C8" s="75"/>
      <c r="D8" s="75"/>
      <c r="E8" s="51" t="s">
        <v>17</v>
      </c>
      <c r="F8" s="51" t="s">
        <v>18</v>
      </c>
      <c r="G8" s="51" t="s">
        <v>19</v>
      </c>
      <c r="H8" s="52" t="s">
        <v>20</v>
      </c>
      <c r="I8" s="54" t="s">
        <v>21</v>
      </c>
      <c r="J8" s="153" t="s">
        <v>22</v>
      </c>
      <c r="K8" s="56" t="s">
        <v>23</v>
      </c>
      <c r="L8" s="57" t="s">
        <v>24</v>
      </c>
      <c r="M8" s="152"/>
      <c r="N8" s="47"/>
      <c r="O8" s="47"/>
      <c r="P8" s="108"/>
    </row>
    <row r="9" spans="1:16" s="81" customFormat="1" ht="13.5" customHeight="1">
      <c r="A9" s="91">
        <v>1</v>
      </c>
      <c r="B9" s="85" t="s">
        <v>331</v>
      </c>
      <c r="C9" s="86" t="s">
        <v>332</v>
      </c>
      <c r="D9" s="21" t="s">
        <v>333</v>
      </c>
      <c r="E9" s="91">
        <v>105</v>
      </c>
      <c r="F9" s="84">
        <v>0</v>
      </c>
      <c r="G9" s="84">
        <v>0</v>
      </c>
      <c r="H9" s="87">
        <v>24780</v>
      </c>
      <c r="I9" s="88">
        <v>15750</v>
      </c>
      <c r="J9" s="88">
        <v>7490</v>
      </c>
      <c r="K9" s="88">
        <v>1800</v>
      </c>
      <c r="L9" s="87">
        <v>5400</v>
      </c>
      <c r="M9" s="88">
        <v>2500</v>
      </c>
      <c r="N9" s="89">
        <v>15000</v>
      </c>
      <c r="O9" s="90">
        <v>3766</v>
      </c>
      <c r="P9" s="109"/>
    </row>
    <row r="10" spans="1:16" s="81" customFormat="1" ht="13.5" customHeight="1">
      <c r="A10" s="91">
        <v>2</v>
      </c>
      <c r="B10" s="110" t="s">
        <v>334</v>
      </c>
      <c r="C10" s="110" t="s">
        <v>335</v>
      </c>
      <c r="D10" s="111" t="s">
        <v>336</v>
      </c>
      <c r="E10" s="91">
        <v>169</v>
      </c>
      <c r="F10" s="84">
        <v>0</v>
      </c>
      <c r="G10" s="84">
        <v>0</v>
      </c>
      <c r="H10" s="87">
        <v>39884</v>
      </c>
      <c r="I10" s="88">
        <v>25350</v>
      </c>
      <c r="J10" s="88">
        <v>12055.33</v>
      </c>
      <c r="K10" s="88">
        <v>1160</v>
      </c>
      <c r="L10" s="87">
        <v>3480</v>
      </c>
      <c r="M10" s="88">
        <v>2500</v>
      </c>
      <c r="N10" s="89">
        <v>15000</v>
      </c>
      <c r="O10" s="90">
        <v>4030</v>
      </c>
      <c r="P10" s="112"/>
    </row>
    <row r="11" spans="1:16" s="81" customFormat="1" ht="13.5" customHeight="1">
      <c r="A11" s="91">
        <v>3</v>
      </c>
      <c r="B11" s="92" t="s">
        <v>337</v>
      </c>
      <c r="C11" s="85" t="s">
        <v>338</v>
      </c>
      <c r="D11" s="21" t="s">
        <v>339</v>
      </c>
      <c r="E11" s="91">
        <v>120</v>
      </c>
      <c r="F11" s="84">
        <v>0</v>
      </c>
      <c r="G11" s="84">
        <v>0</v>
      </c>
      <c r="H11" s="87">
        <v>28320</v>
      </c>
      <c r="I11" s="88">
        <v>18000</v>
      </c>
      <c r="J11" s="88">
        <v>8560</v>
      </c>
      <c r="K11" s="88">
        <v>1440</v>
      </c>
      <c r="L11" s="87">
        <v>4320</v>
      </c>
      <c r="M11" s="88">
        <v>2500</v>
      </c>
      <c r="N11" s="89">
        <v>15000</v>
      </c>
      <c r="O11" s="90">
        <v>3766</v>
      </c>
      <c r="P11" s="109"/>
    </row>
    <row r="12" spans="1:16" s="81" customFormat="1" ht="13.5" customHeight="1">
      <c r="A12" s="91">
        <v>4</v>
      </c>
      <c r="B12" s="85" t="s">
        <v>340</v>
      </c>
      <c r="C12" s="85" t="s">
        <v>341</v>
      </c>
      <c r="D12" s="21" t="s">
        <v>342</v>
      </c>
      <c r="E12" s="91">
        <v>82</v>
      </c>
      <c r="F12" s="84">
        <v>0</v>
      </c>
      <c r="G12" s="84">
        <v>0</v>
      </c>
      <c r="H12" s="87">
        <v>19352</v>
      </c>
      <c r="I12" s="88">
        <v>12300</v>
      </c>
      <c r="J12" s="88">
        <v>5849.33</v>
      </c>
      <c r="K12" s="88">
        <v>1080</v>
      </c>
      <c r="L12" s="87">
        <v>3240</v>
      </c>
      <c r="M12" s="88">
        <v>2500</v>
      </c>
      <c r="N12" s="89">
        <v>15000</v>
      </c>
      <c r="O12" s="90">
        <v>3498</v>
      </c>
      <c r="P12" s="109"/>
    </row>
    <row r="13" spans="1:16" s="81" customFormat="1" ht="15.75" customHeight="1">
      <c r="A13" s="91">
        <v>5</v>
      </c>
      <c r="B13" s="92" t="s">
        <v>343</v>
      </c>
      <c r="C13" s="85" t="s">
        <v>344</v>
      </c>
      <c r="D13" s="21" t="s">
        <v>345</v>
      </c>
      <c r="E13" s="91">
        <v>276</v>
      </c>
      <c r="F13" s="84">
        <v>0</v>
      </c>
      <c r="G13" s="84">
        <v>0</v>
      </c>
      <c r="H13" s="87">
        <v>65136</v>
      </c>
      <c r="I13" s="88">
        <v>41400</v>
      </c>
      <c r="J13" s="88">
        <v>19688</v>
      </c>
      <c r="K13" s="88">
        <v>1450</v>
      </c>
      <c r="L13" s="87">
        <v>4350</v>
      </c>
      <c r="M13" s="88">
        <v>2500</v>
      </c>
      <c r="N13" s="89">
        <v>15000</v>
      </c>
      <c r="O13" s="90">
        <v>3224</v>
      </c>
      <c r="P13" s="109"/>
    </row>
    <row r="14" spans="1:16" s="81" customFormat="1" ht="13.5" customHeight="1">
      <c r="A14" s="91">
        <v>6</v>
      </c>
      <c r="B14" s="92" t="s">
        <v>346</v>
      </c>
      <c r="C14" s="85" t="s">
        <v>347</v>
      </c>
      <c r="D14" s="21" t="s">
        <v>348</v>
      </c>
      <c r="E14" s="91">
        <v>173</v>
      </c>
      <c r="F14" s="84">
        <v>0</v>
      </c>
      <c r="G14" s="84">
        <v>0</v>
      </c>
      <c r="H14" s="87">
        <v>40828</v>
      </c>
      <c r="I14" s="88">
        <v>25950</v>
      </c>
      <c r="J14" s="88">
        <v>12340.67</v>
      </c>
      <c r="K14" s="88">
        <v>1440</v>
      </c>
      <c r="L14" s="87">
        <v>4320</v>
      </c>
      <c r="M14" s="88">
        <v>3500</v>
      </c>
      <c r="N14" s="89">
        <v>15000</v>
      </c>
      <c r="O14" s="90">
        <v>4444</v>
      </c>
      <c r="P14" s="109"/>
    </row>
    <row r="15" spans="1:16" s="81" customFormat="1" ht="13.5" customHeight="1">
      <c r="A15" s="91">
        <v>7</v>
      </c>
      <c r="B15" s="92" t="s">
        <v>349</v>
      </c>
      <c r="C15" s="85" t="s">
        <v>350</v>
      </c>
      <c r="D15" s="21" t="s">
        <v>351</v>
      </c>
      <c r="E15" s="91">
        <v>116</v>
      </c>
      <c r="F15" s="84">
        <v>0</v>
      </c>
      <c r="G15" s="84">
        <v>0</v>
      </c>
      <c r="H15" s="87">
        <v>27376</v>
      </c>
      <c r="I15" s="88">
        <v>17400</v>
      </c>
      <c r="J15" s="88">
        <v>8274.67</v>
      </c>
      <c r="K15" s="88">
        <v>1600</v>
      </c>
      <c r="L15" s="87">
        <v>4800</v>
      </c>
      <c r="M15" s="88">
        <v>2500</v>
      </c>
      <c r="N15" s="89">
        <v>15000</v>
      </c>
      <c r="O15" s="90">
        <v>3498</v>
      </c>
      <c r="P15" s="109"/>
    </row>
    <row r="16" spans="1:16" s="81" customFormat="1" ht="13.5" customHeight="1">
      <c r="A16" s="91">
        <v>8</v>
      </c>
      <c r="B16" s="85" t="s">
        <v>352</v>
      </c>
      <c r="C16" s="85" t="s">
        <v>353</v>
      </c>
      <c r="D16" s="21" t="s">
        <v>354</v>
      </c>
      <c r="E16" s="91">
        <v>118</v>
      </c>
      <c r="F16" s="84">
        <v>0</v>
      </c>
      <c r="G16" s="84">
        <v>0</v>
      </c>
      <c r="H16" s="87">
        <v>27848</v>
      </c>
      <c r="I16" s="88">
        <v>17700</v>
      </c>
      <c r="J16" s="88">
        <v>8417.33</v>
      </c>
      <c r="K16" s="88">
        <v>1750</v>
      </c>
      <c r="L16" s="87">
        <v>5250</v>
      </c>
      <c r="M16" s="88">
        <v>2500</v>
      </c>
      <c r="N16" s="89">
        <v>15000</v>
      </c>
      <c r="O16" s="90">
        <v>3498</v>
      </c>
      <c r="P16" s="109"/>
    </row>
    <row r="17" spans="1:16" s="81" customFormat="1" ht="13.5" customHeight="1">
      <c r="A17" s="91">
        <v>9</v>
      </c>
      <c r="B17" s="92" t="s">
        <v>355</v>
      </c>
      <c r="C17" s="85" t="s">
        <v>356</v>
      </c>
      <c r="D17" s="21" t="s">
        <v>357</v>
      </c>
      <c r="E17" s="91">
        <v>264</v>
      </c>
      <c r="F17" s="84">
        <v>0</v>
      </c>
      <c r="G17" s="84">
        <v>0</v>
      </c>
      <c r="H17" s="87">
        <v>62304</v>
      </c>
      <c r="I17" s="88">
        <v>39600</v>
      </c>
      <c r="J17" s="88">
        <v>18832</v>
      </c>
      <c r="K17" s="88">
        <v>2030</v>
      </c>
      <c r="L17" s="87">
        <v>6090</v>
      </c>
      <c r="M17" s="88">
        <v>3500</v>
      </c>
      <c r="N17" s="89">
        <v>15000</v>
      </c>
      <c r="O17" s="90">
        <v>4858</v>
      </c>
      <c r="P17" s="109"/>
    </row>
    <row r="18" spans="1:16" s="81" customFormat="1" ht="13.5" customHeight="1">
      <c r="A18" s="91">
        <v>10</v>
      </c>
      <c r="B18" s="85" t="s">
        <v>358</v>
      </c>
      <c r="C18" s="85" t="s">
        <v>359</v>
      </c>
      <c r="D18" s="21" t="s">
        <v>360</v>
      </c>
      <c r="E18" s="91">
        <v>191</v>
      </c>
      <c r="F18" s="84">
        <v>0</v>
      </c>
      <c r="G18" s="84">
        <v>0</v>
      </c>
      <c r="H18" s="87">
        <v>45076</v>
      </c>
      <c r="I18" s="88">
        <v>28650</v>
      </c>
      <c r="J18" s="88">
        <v>13624.67</v>
      </c>
      <c r="K18" s="88">
        <v>3220</v>
      </c>
      <c r="L18" s="87">
        <v>9660</v>
      </c>
      <c r="M18" s="88">
        <v>3500</v>
      </c>
      <c r="N18" s="89">
        <v>15000</v>
      </c>
      <c r="O18" s="90">
        <v>4584</v>
      </c>
      <c r="P18" s="109"/>
    </row>
    <row r="19" spans="1:16" s="81" customFormat="1" ht="13.5" customHeight="1">
      <c r="A19" s="91">
        <v>11</v>
      </c>
      <c r="B19" s="113" t="s">
        <v>361</v>
      </c>
      <c r="C19" s="110" t="s">
        <v>362</v>
      </c>
      <c r="D19" s="111" t="s">
        <v>363</v>
      </c>
      <c r="E19" s="91">
        <v>127</v>
      </c>
      <c r="F19" s="84">
        <v>0</v>
      </c>
      <c r="G19" s="84">
        <v>0</v>
      </c>
      <c r="H19" s="87">
        <v>29972</v>
      </c>
      <c r="I19" s="88">
        <v>19050</v>
      </c>
      <c r="J19" s="88">
        <v>9059.33</v>
      </c>
      <c r="K19" s="88">
        <v>2100</v>
      </c>
      <c r="L19" s="87">
        <v>6300</v>
      </c>
      <c r="M19" s="88">
        <v>3500</v>
      </c>
      <c r="N19" s="89">
        <v>15000</v>
      </c>
      <c r="O19" s="90">
        <v>4574</v>
      </c>
      <c r="P19" s="112"/>
    </row>
    <row r="20" spans="1:16" s="81" customFormat="1" ht="13.5" customHeight="1">
      <c r="A20" s="91">
        <v>12</v>
      </c>
      <c r="B20" s="92" t="s">
        <v>364</v>
      </c>
      <c r="C20" s="85" t="s">
        <v>365</v>
      </c>
      <c r="D20" s="21" t="s">
        <v>366</v>
      </c>
      <c r="E20" s="91">
        <v>99</v>
      </c>
      <c r="F20" s="84">
        <v>0</v>
      </c>
      <c r="G20" s="84">
        <v>0</v>
      </c>
      <c r="H20" s="87">
        <v>23364</v>
      </c>
      <c r="I20" s="88">
        <v>14850</v>
      </c>
      <c r="J20" s="88">
        <v>7062</v>
      </c>
      <c r="K20" s="88">
        <v>1740</v>
      </c>
      <c r="L20" s="87">
        <v>5220</v>
      </c>
      <c r="M20" s="88">
        <v>2500</v>
      </c>
      <c r="N20" s="89">
        <v>15000</v>
      </c>
      <c r="O20" s="90">
        <v>3632</v>
      </c>
      <c r="P20" s="109"/>
    </row>
    <row r="21" spans="1:16" s="81" customFormat="1" ht="13.5" customHeight="1">
      <c r="A21" s="91">
        <v>13</v>
      </c>
      <c r="B21" s="92" t="s">
        <v>367</v>
      </c>
      <c r="C21" s="85" t="s">
        <v>368</v>
      </c>
      <c r="D21" s="21" t="s">
        <v>369</v>
      </c>
      <c r="E21" s="91">
        <v>211</v>
      </c>
      <c r="F21" s="84">
        <v>0</v>
      </c>
      <c r="G21" s="84">
        <v>0</v>
      </c>
      <c r="H21" s="87">
        <v>49796</v>
      </c>
      <c r="I21" s="88">
        <v>31650</v>
      </c>
      <c r="J21" s="88">
        <v>15051.33</v>
      </c>
      <c r="K21" s="88">
        <v>1360</v>
      </c>
      <c r="L21" s="87">
        <v>4080</v>
      </c>
      <c r="M21" s="88">
        <v>3500</v>
      </c>
      <c r="N21" s="89">
        <v>15000</v>
      </c>
      <c r="O21" s="90">
        <v>4310</v>
      </c>
      <c r="P21" s="109"/>
    </row>
    <row r="22" spans="1:16" s="81" customFormat="1" ht="13.5" customHeight="1">
      <c r="A22" s="91">
        <v>14</v>
      </c>
      <c r="B22" s="92" t="s">
        <v>370</v>
      </c>
      <c r="C22" s="85" t="s">
        <v>371</v>
      </c>
      <c r="D22" s="21" t="s">
        <v>372</v>
      </c>
      <c r="E22" s="91">
        <v>175</v>
      </c>
      <c r="F22" s="84">
        <v>0</v>
      </c>
      <c r="G22" s="84">
        <v>0</v>
      </c>
      <c r="H22" s="87">
        <v>41300</v>
      </c>
      <c r="I22" s="88">
        <v>26250</v>
      </c>
      <c r="J22" s="88">
        <v>12483.33</v>
      </c>
      <c r="K22" s="88">
        <v>2880</v>
      </c>
      <c r="L22" s="87">
        <v>8640</v>
      </c>
      <c r="M22" s="88">
        <v>3500</v>
      </c>
      <c r="N22" s="89">
        <v>15000</v>
      </c>
      <c r="O22" s="90">
        <v>3224</v>
      </c>
      <c r="P22" s="109"/>
    </row>
    <row r="23" spans="1:16" s="81" customFormat="1" ht="13.5" customHeight="1">
      <c r="A23" s="91">
        <v>15</v>
      </c>
      <c r="B23" s="92" t="s">
        <v>373</v>
      </c>
      <c r="C23" s="85" t="s">
        <v>374</v>
      </c>
      <c r="D23" s="10" t="s">
        <v>375</v>
      </c>
      <c r="E23" s="91">
        <v>211</v>
      </c>
      <c r="F23" s="84">
        <v>0</v>
      </c>
      <c r="G23" s="84">
        <v>0</v>
      </c>
      <c r="H23" s="87">
        <v>49796</v>
      </c>
      <c r="I23" s="88">
        <v>31650</v>
      </c>
      <c r="J23" s="88">
        <v>15051.33</v>
      </c>
      <c r="K23" s="88">
        <v>2880</v>
      </c>
      <c r="L23" s="87">
        <v>8640</v>
      </c>
      <c r="M23" s="88">
        <v>2500</v>
      </c>
      <c r="N23" s="89">
        <v>15000</v>
      </c>
      <c r="O23" s="90">
        <v>4310</v>
      </c>
      <c r="P23" s="109"/>
    </row>
    <row r="24" spans="1:16" s="81" customFormat="1" ht="13.5" customHeight="1">
      <c r="A24" s="91">
        <v>16</v>
      </c>
      <c r="B24" s="92" t="s">
        <v>376</v>
      </c>
      <c r="C24" s="85" t="s">
        <v>377</v>
      </c>
      <c r="D24" s="21" t="s">
        <v>378</v>
      </c>
      <c r="E24" s="91">
        <v>209</v>
      </c>
      <c r="F24" s="84">
        <v>0</v>
      </c>
      <c r="G24" s="84">
        <v>0</v>
      </c>
      <c r="H24" s="87">
        <v>49324</v>
      </c>
      <c r="I24" s="88">
        <v>31350</v>
      </c>
      <c r="J24" s="88">
        <v>14908.67</v>
      </c>
      <c r="K24" s="88">
        <v>2400</v>
      </c>
      <c r="L24" s="87">
        <v>7200</v>
      </c>
      <c r="M24" s="88">
        <v>2500</v>
      </c>
      <c r="N24" s="89">
        <v>15000</v>
      </c>
      <c r="O24" s="90">
        <v>4310</v>
      </c>
      <c r="P24" s="109"/>
    </row>
    <row r="25" spans="1:16" s="81" customFormat="1" ht="13.5" customHeight="1">
      <c r="A25" s="91">
        <v>17</v>
      </c>
      <c r="B25" s="92" t="s">
        <v>379</v>
      </c>
      <c r="C25" s="85" t="s">
        <v>380</v>
      </c>
      <c r="D25" s="21" t="s">
        <v>381</v>
      </c>
      <c r="E25" s="91">
        <v>70</v>
      </c>
      <c r="F25" s="84">
        <v>0</v>
      </c>
      <c r="G25" s="84">
        <v>0</v>
      </c>
      <c r="H25" s="87">
        <v>16520</v>
      </c>
      <c r="I25" s="88">
        <v>10500</v>
      </c>
      <c r="J25" s="88">
        <v>4993.33</v>
      </c>
      <c r="K25" s="88">
        <v>1200</v>
      </c>
      <c r="L25" s="87">
        <v>3600</v>
      </c>
      <c r="M25" s="88">
        <v>2500</v>
      </c>
      <c r="N25" s="89">
        <v>15000</v>
      </c>
      <c r="O25" s="90">
        <v>4310</v>
      </c>
      <c r="P25" s="109"/>
    </row>
    <row r="26" spans="1:16" s="81" customFormat="1" ht="13.5" customHeight="1">
      <c r="A26" s="91">
        <v>18</v>
      </c>
      <c r="B26" s="92" t="s">
        <v>382</v>
      </c>
      <c r="C26" s="85" t="s">
        <v>383</v>
      </c>
      <c r="D26" s="21" t="s">
        <v>384</v>
      </c>
      <c r="E26" s="91">
        <v>156</v>
      </c>
      <c r="F26" s="84">
        <v>0</v>
      </c>
      <c r="G26" s="84">
        <v>0</v>
      </c>
      <c r="H26" s="87">
        <v>36816</v>
      </c>
      <c r="I26" s="88">
        <v>23400</v>
      </c>
      <c r="J26" s="88">
        <v>11128</v>
      </c>
      <c r="K26" s="88">
        <v>1750</v>
      </c>
      <c r="L26" s="87">
        <v>5250</v>
      </c>
      <c r="M26" s="88">
        <v>3500</v>
      </c>
      <c r="N26" s="89">
        <v>15000</v>
      </c>
      <c r="O26" s="90">
        <v>4444</v>
      </c>
      <c r="P26" s="109"/>
    </row>
    <row r="27" spans="1:16" s="81" customFormat="1" ht="13.5" customHeight="1">
      <c r="A27" s="91">
        <v>19</v>
      </c>
      <c r="B27" s="85" t="s">
        <v>385</v>
      </c>
      <c r="C27" s="85" t="s">
        <v>386</v>
      </c>
      <c r="D27" s="21" t="s">
        <v>387</v>
      </c>
      <c r="E27" s="91">
        <v>131</v>
      </c>
      <c r="F27" s="84">
        <v>0</v>
      </c>
      <c r="G27" s="84">
        <v>0</v>
      </c>
      <c r="H27" s="87">
        <v>30916</v>
      </c>
      <c r="I27" s="88">
        <v>19650</v>
      </c>
      <c r="J27" s="88">
        <v>9344.67</v>
      </c>
      <c r="K27" s="88">
        <v>2500</v>
      </c>
      <c r="L27" s="87">
        <v>7500</v>
      </c>
      <c r="M27" s="88">
        <v>2500</v>
      </c>
      <c r="N27" s="89">
        <v>15000</v>
      </c>
      <c r="O27" s="90">
        <v>3632</v>
      </c>
      <c r="P27" s="109"/>
    </row>
    <row r="28" spans="1:16" s="81" customFormat="1" ht="13.5" customHeight="1">
      <c r="A28" s="91">
        <v>20</v>
      </c>
      <c r="B28" s="92" t="s">
        <v>388</v>
      </c>
      <c r="C28" s="85" t="s">
        <v>389</v>
      </c>
      <c r="D28" s="21" t="s">
        <v>390</v>
      </c>
      <c r="E28" s="91">
        <v>121</v>
      </c>
      <c r="F28" s="84">
        <v>0</v>
      </c>
      <c r="G28" s="84">
        <v>0</v>
      </c>
      <c r="H28" s="87">
        <v>28556</v>
      </c>
      <c r="I28" s="88">
        <v>18150</v>
      </c>
      <c r="J28" s="88">
        <v>8631.33</v>
      </c>
      <c r="K28" s="88">
        <v>1860</v>
      </c>
      <c r="L28" s="87">
        <v>5580</v>
      </c>
      <c r="M28" s="88">
        <v>2500</v>
      </c>
      <c r="N28" s="89">
        <v>15000</v>
      </c>
      <c r="O28" s="90">
        <v>3498</v>
      </c>
      <c r="P28" s="109"/>
    </row>
    <row r="29" spans="1:16" s="81" customFormat="1" ht="13.5" customHeight="1">
      <c r="A29" s="91">
        <v>21</v>
      </c>
      <c r="B29" s="114" t="s">
        <v>391</v>
      </c>
      <c r="C29" s="115" t="s">
        <v>392</v>
      </c>
      <c r="D29" s="21" t="s">
        <v>393</v>
      </c>
      <c r="E29" s="21">
        <v>91</v>
      </c>
      <c r="F29" s="21">
        <v>0</v>
      </c>
      <c r="G29" s="21">
        <v>0</v>
      </c>
      <c r="H29" s="87">
        <v>21476</v>
      </c>
      <c r="I29" s="88">
        <v>13650</v>
      </c>
      <c r="J29" s="88">
        <v>6491.33</v>
      </c>
      <c r="K29" s="116">
        <v>2400</v>
      </c>
      <c r="L29" s="117">
        <v>7200</v>
      </c>
      <c r="M29" s="88">
        <v>2500</v>
      </c>
      <c r="N29" s="89">
        <v>15000</v>
      </c>
      <c r="O29" s="90">
        <v>3358</v>
      </c>
      <c r="P29" s="118"/>
    </row>
    <row r="30" spans="1:16" s="81" customFormat="1" ht="13.5" customHeight="1">
      <c r="A30" s="91">
        <v>22</v>
      </c>
      <c r="B30" s="92" t="s">
        <v>394</v>
      </c>
      <c r="C30" s="85" t="s">
        <v>395</v>
      </c>
      <c r="D30" s="21" t="s">
        <v>396</v>
      </c>
      <c r="E30" s="91">
        <v>93</v>
      </c>
      <c r="F30" s="84">
        <v>0</v>
      </c>
      <c r="G30" s="84">
        <v>0</v>
      </c>
      <c r="H30" s="87">
        <v>21948</v>
      </c>
      <c r="I30" s="88">
        <v>13950</v>
      </c>
      <c r="J30" s="88">
        <v>6634</v>
      </c>
      <c r="K30" s="88">
        <v>1500</v>
      </c>
      <c r="L30" s="87">
        <v>4500</v>
      </c>
      <c r="M30" s="88">
        <v>2500</v>
      </c>
      <c r="N30" s="89">
        <v>15000</v>
      </c>
      <c r="O30" s="90">
        <v>3224</v>
      </c>
      <c r="P30" s="109"/>
    </row>
    <row r="31" spans="1:16" s="81" customFormat="1" ht="13.5" customHeight="1">
      <c r="A31" s="91">
        <v>23</v>
      </c>
      <c r="B31" s="92" t="s">
        <v>397</v>
      </c>
      <c r="C31" s="85" t="s">
        <v>398</v>
      </c>
      <c r="D31" s="119" t="s">
        <v>399</v>
      </c>
      <c r="E31" s="120">
        <v>91</v>
      </c>
      <c r="F31" s="84">
        <v>0</v>
      </c>
      <c r="G31" s="84">
        <v>0</v>
      </c>
      <c r="H31" s="87">
        <v>21476</v>
      </c>
      <c r="I31" s="88">
        <v>13650</v>
      </c>
      <c r="J31" s="88">
        <v>6491.33</v>
      </c>
      <c r="K31" s="88">
        <v>1500</v>
      </c>
      <c r="L31" s="87">
        <v>4500</v>
      </c>
      <c r="M31" s="88">
        <v>3500</v>
      </c>
      <c r="N31" s="89">
        <v>15000</v>
      </c>
      <c r="O31" s="90">
        <v>3358</v>
      </c>
      <c r="P31" s="109"/>
    </row>
    <row r="32" spans="1:16" s="81" customFormat="1" ht="13.5" customHeight="1">
      <c r="A32" s="91">
        <v>24</v>
      </c>
      <c r="B32" s="92" t="s">
        <v>400</v>
      </c>
      <c r="C32" s="85" t="s">
        <v>401</v>
      </c>
      <c r="D32" s="21" t="s">
        <v>402</v>
      </c>
      <c r="E32" s="91">
        <v>142</v>
      </c>
      <c r="F32" s="84">
        <v>0</v>
      </c>
      <c r="G32" s="84">
        <v>0</v>
      </c>
      <c r="H32" s="87">
        <v>33512</v>
      </c>
      <c r="I32" s="88">
        <v>21300</v>
      </c>
      <c r="J32" s="88">
        <v>10129.33</v>
      </c>
      <c r="K32" s="88">
        <v>2480</v>
      </c>
      <c r="L32" s="87">
        <v>7440</v>
      </c>
      <c r="M32" s="88">
        <v>3500</v>
      </c>
      <c r="N32" s="89">
        <v>15000</v>
      </c>
      <c r="O32" s="90">
        <v>4170</v>
      </c>
      <c r="P32" s="109"/>
    </row>
    <row r="33" spans="1:16" s="81" customFormat="1" ht="13.5" customHeight="1">
      <c r="A33" s="91">
        <v>25</v>
      </c>
      <c r="B33" s="92" t="s">
        <v>403</v>
      </c>
      <c r="C33" s="85" t="s">
        <v>404</v>
      </c>
      <c r="D33" s="21" t="s">
        <v>405</v>
      </c>
      <c r="E33" s="91">
        <v>106</v>
      </c>
      <c r="F33" s="84">
        <v>0</v>
      </c>
      <c r="G33" s="84">
        <v>0</v>
      </c>
      <c r="H33" s="87">
        <v>25016</v>
      </c>
      <c r="I33" s="88">
        <v>15900</v>
      </c>
      <c r="J33" s="88">
        <v>7561.33</v>
      </c>
      <c r="K33" s="88">
        <v>1280</v>
      </c>
      <c r="L33" s="87">
        <v>3840</v>
      </c>
      <c r="M33" s="88">
        <v>2500</v>
      </c>
      <c r="N33" s="89">
        <v>15000</v>
      </c>
      <c r="O33" s="90">
        <v>3632</v>
      </c>
      <c r="P33" s="109"/>
    </row>
    <row r="34" spans="1:16" s="81" customFormat="1" ht="13.5" customHeight="1">
      <c r="A34" s="91">
        <v>26</v>
      </c>
      <c r="B34" s="92" t="s">
        <v>406</v>
      </c>
      <c r="C34" s="85" t="s">
        <v>407</v>
      </c>
      <c r="D34" s="21" t="s">
        <v>408</v>
      </c>
      <c r="E34" s="91">
        <v>130</v>
      </c>
      <c r="F34" s="84">
        <v>0</v>
      </c>
      <c r="G34" s="84">
        <v>0</v>
      </c>
      <c r="H34" s="87">
        <v>30680</v>
      </c>
      <c r="I34" s="88">
        <v>19500</v>
      </c>
      <c r="J34" s="88">
        <v>9273.33</v>
      </c>
      <c r="K34" s="88">
        <v>1800</v>
      </c>
      <c r="L34" s="87">
        <v>5400</v>
      </c>
      <c r="M34" s="88">
        <v>2500</v>
      </c>
      <c r="N34" s="89">
        <v>15000</v>
      </c>
      <c r="O34" s="90">
        <v>3498</v>
      </c>
      <c r="P34" s="109"/>
    </row>
    <row r="35" spans="1:16" s="81" customFormat="1" ht="13.5" customHeight="1">
      <c r="A35" s="91">
        <v>27</v>
      </c>
      <c r="B35" s="92" t="s">
        <v>409</v>
      </c>
      <c r="C35" s="85" t="s">
        <v>410</v>
      </c>
      <c r="D35" s="21" t="s">
        <v>411</v>
      </c>
      <c r="E35" s="91">
        <v>100</v>
      </c>
      <c r="F35" s="84">
        <v>0</v>
      </c>
      <c r="G35" s="84">
        <v>0</v>
      </c>
      <c r="H35" s="87">
        <v>23600</v>
      </c>
      <c r="I35" s="88">
        <v>15000</v>
      </c>
      <c r="J35" s="88">
        <v>7133.33</v>
      </c>
      <c r="K35" s="88">
        <v>1500</v>
      </c>
      <c r="L35" s="87">
        <v>4500</v>
      </c>
      <c r="M35" s="88">
        <v>2500</v>
      </c>
      <c r="N35" s="89">
        <v>15000</v>
      </c>
      <c r="O35" s="90">
        <v>3224</v>
      </c>
      <c r="P35" s="109"/>
    </row>
    <row r="36" spans="1:16" s="81" customFormat="1" ht="13.5" customHeight="1">
      <c r="A36" s="91">
        <v>28</v>
      </c>
      <c r="B36" s="114" t="s">
        <v>412</v>
      </c>
      <c r="C36" s="115" t="s">
        <v>413</v>
      </c>
      <c r="D36" s="21" t="s">
        <v>414</v>
      </c>
      <c r="E36" s="91">
        <v>52</v>
      </c>
      <c r="F36" s="84">
        <v>0</v>
      </c>
      <c r="G36" s="84">
        <v>0</v>
      </c>
      <c r="H36" s="87">
        <v>12272</v>
      </c>
      <c r="I36" s="88">
        <v>7800</v>
      </c>
      <c r="J36" s="88">
        <v>3709.33</v>
      </c>
      <c r="K36" s="93">
        <v>1200</v>
      </c>
      <c r="L36" s="87">
        <v>3600</v>
      </c>
      <c r="M36" s="88">
        <v>2500</v>
      </c>
      <c r="N36" s="89">
        <v>15000</v>
      </c>
      <c r="O36" s="90">
        <v>2950</v>
      </c>
      <c r="P36" s="121"/>
    </row>
    <row r="37" spans="1:16" s="81" customFormat="1" ht="13.5" customHeight="1">
      <c r="A37" s="91">
        <v>29</v>
      </c>
      <c r="B37" s="92" t="s">
        <v>415</v>
      </c>
      <c r="C37" s="85" t="s">
        <v>416</v>
      </c>
      <c r="D37" s="21" t="s">
        <v>417</v>
      </c>
      <c r="E37" s="21">
        <v>116</v>
      </c>
      <c r="F37" s="91">
        <v>50</v>
      </c>
      <c r="G37" s="91">
        <v>50</v>
      </c>
      <c r="H37" s="90">
        <v>39376</v>
      </c>
      <c r="I37" s="88">
        <v>32400</v>
      </c>
      <c r="J37" s="122">
        <v>11808</v>
      </c>
      <c r="K37" s="88">
        <v>1600</v>
      </c>
      <c r="L37" s="87">
        <v>4800</v>
      </c>
      <c r="M37" s="88">
        <v>3500</v>
      </c>
      <c r="N37" s="89">
        <v>15000</v>
      </c>
      <c r="O37" s="90">
        <v>3772</v>
      </c>
      <c r="P37" s="109"/>
    </row>
    <row r="38" spans="1:16" s="81" customFormat="1" ht="13.5" customHeight="1">
      <c r="A38" s="91">
        <v>30</v>
      </c>
      <c r="B38" s="92" t="s">
        <v>418</v>
      </c>
      <c r="C38" s="85" t="s">
        <v>419</v>
      </c>
      <c r="D38" s="21" t="s">
        <v>420</v>
      </c>
      <c r="E38" s="91">
        <v>85</v>
      </c>
      <c r="F38" s="84">
        <v>0</v>
      </c>
      <c r="G38" s="84">
        <v>0</v>
      </c>
      <c r="H38" s="87">
        <v>20060</v>
      </c>
      <c r="I38" s="88">
        <v>12750</v>
      </c>
      <c r="J38" s="88">
        <v>6063.33</v>
      </c>
      <c r="K38" s="88">
        <v>1200</v>
      </c>
      <c r="L38" s="87">
        <v>3600</v>
      </c>
      <c r="M38" s="88">
        <v>2500</v>
      </c>
      <c r="N38" s="89">
        <v>15000</v>
      </c>
      <c r="O38" s="90">
        <v>3224</v>
      </c>
      <c r="P38" s="123"/>
    </row>
    <row r="39" spans="1:16" s="125" customFormat="1" ht="16.5" customHeight="1">
      <c r="A39" s="105" t="s">
        <v>133</v>
      </c>
      <c r="B39" s="105"/>
      <c r="C39" s="105"/>
      <c r="D39" s="105"/>
      <c r="E39" s="83">
        <f>SUM(E9:E38)</f>
        <v>4130</v>
      </c>
      <c r="F39" s="83">
        <f>SUM(F9:F38)</f>
        <v>50</v>
      </c>
      <c r="G39" s="83">
        <f>SUM(G9:G38)</f>
        <v>50</v>
      </c>
      <c r="H39" s="94">
        <v>986680</v>
      </c>
      <c r="I39" s="95">
        <v>634500</v>
      </c>
      <c r="J39" s="95">
        <v>298139.96</v>
      </c>
      <c r="K39" s="95">
        <v>54100</v>
      </c>
      <c r="L39" s="95">
        <v>162300</v>
      </c>
      <c r="M39" s="124">
        <v>85000</v>
      </c>
      <c r="N39" s="95">
        <v>450000</v>
      </c>
      <c r="O39" s="95">
        <v>113820</v>
      </c>
      <c r="P39" s="3"/>
    </row>
    <row r="40" spans="1:16" s="125" customFormat="1" ht="16.5" customHeight="1">
      <c r="A40" s="46" t="s">
        <v>134</v>
      </c>
      <c r="B40" s="46"/>
      <c r="C40" s="46"/>
      <c r="D40" s="46"/>
      <c r="E40" s="46"/>
      <c r="F40" s="46"/>
      <c r="G40" s="46"/>
      <c r="H40" s="78">
        <v>2730439.96</v>
      </c>
      <c r="I40" s="78"/>
      <c r="J40" s="78"/>
      <c r="K40" s="78"/>
      <c r="L40" s="78"/>
      <c r="M40" s="78"/>
      <c r="N40" s="78"/>
      <c r="O40" s="78"/>
      <c r="P40" s="32"/>
    </row>
    <row r="41" spans="1:13" ht="14.25">
      <c r="A41" s="99" t="s">
        <v>135</v>
      </c>
      <c r="B41" s="100"/>
      <c r="M41" s="126"/>
    </row>
    <row r="42" spans="1:2" ht="14.25">
      <c r="A42" s="99" t="s">
        <v>136</v>
      </c>
      <c r="B42" s="100"/>
    </row>
    <row r="43" spans="1:2" ht="14.25">
      <c r="A43" s="103" t="s">
        <v>137</v>
      </c>
      <c r="B43" s="100"/>
    </row>
  </sheetData>
  <sheetProtection/>
  <mergeCells count="19">
    <mergeCell ref="K7:L7"/>
    <mergeCell ref="M7:M8"/>
    <mergeCell ref="N7:N8"/>
    <mergeCell ref="O7:O8"/>
    <mergeCell ref="A39:D39"/>
    <mergeCell ref="A40:G40"/>
    <mergeCell ref="H40:O40"/>
    <mergeCell ref="A7:A8"/>
    <mergeCell ref="B7:B8"/>
    <mergeCell ref="C7:C8"/>
    <mergeCell ref="D7:D8"/>
    <mergeCell ref="E7:G7"/>
    <mergeCell ref="I7:J7"/>
    <mergeCell ref="L2:O2"/>
    <mergeCell ref="C3:L3"/>
    <mergeCell ref="A5:P5"/>
    <mergeCell ref="A6:E6"/>
    <mergeCell ref="H6:M6"/>
    <mergeCell ref="N6:O6"/>
  </mergeCells>
  <printOptions horizontalCentered="1" verticalCentered="1"/>
  <pageMargins left="0.2362204724409449" right="0.25629921259842525" top="0.7874015748031495" bottom="0.6692913385826772" header="0.39370078740157477" footer="0.2755905511811024"/>
  <pageSetup fitToHeight="0" fitToWidth="0" orientation="landscape" paperSize="9" scale="5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PageLayoutView="0" workbookViewId="0" topLeftCell="A19">
      <selection activeCell="B24" sqref="B24"/>
    </sheetView>
  </sheetViews>
  <sheetFormatPr defaultColWidth="9.00390625" defaultRowHeight="14.25"/>
  <cols>
    <col min="1" max="1" width="3.375" style="146" customWidth="1"/>
    <col min="2" max="2" width="39.50390625" style="146" customWidth="1"/>
    <col min="3" max="3" width="36.375" style="146" customWidth="1"/>
    <col min="4" max="4" width="17.875" style="146" customWidth="1"/>
    <col min="5" max="5" width="7.125" style="146" customWidth="1"/>
    <col min="6" max="6" width="6.25390625" style="146" customWidth="1"/>
    <col min="7" max="7" width="5.625" style="146" customWidth="1"/>
    <col min="8" max="12" width="14.125" style="146" customWidth="1"/>
    <col min="13" max="13" width="14.125" style="148" customWidth="1"/>
    <col min="14" max="15" width="11.75390625" style="146" customWidth="1"/>
    <col min="16" max="251" width="8.50390625" style="146" customWidth="1"/>
    <col min="252" max="16384" width="8.125" style="36" customWidth="1"/>
  </cols>
  <sheetData>
    <row r="1" spans="1:251" ht="13.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3"/>
      <c r="M1" s="3"/>
      <c r="N1" s="4"/>
      <c r="O1" s="5" t="s">
        <v>0</v>
      </c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</row>
    <row r="2" spans="1:251" ht="13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2" t="s">
        <v>1</v>
      </c>
      <c r="M2" s="42"/>
      <c r="N2" s="42"/>
      <c r="O2" s="42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</row>
    <row r="3" spans="1:251" ht="13.5" customHeight="1">
      <c r="A3" s="49"/>
      <c r="B3" s="49"/>
      <c r="C3" s="72" t="s">
        <v>421</v>
      </c>
      <c r="D3" s="72"/>
      <c r="E3" s="72"/>
      <c r="F3" s="72"/>
      <c r="G3" s="72"/>
      <c r="H3" s="72"/>
      <c r="I3" s="72"/>
      <c r="J3" s="72"/>
      <c r="K3" s="72"/>
      <c r="L3" s="49"/>
      <c r="M3" s="128"/>
      <c r="N3" s="49"/>
      <c r="O3" s="49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ht="13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ht="13.5" customHeight="1">
      <c r="A5" s="149" t="s">
        <v>422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</row>
    <row r="6" spans="1:251" ht="13.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8"/>
      <c r="N6" s="129"/>
      <c r="O6" s="129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</row>
    <row r="7" spans="1:251" ht="13.5" customHeight="1">
      <c r="A7" s="151"/>
      <c r="B7" s="151"/>
      <c r="C7" s="151"/>
      <c r="D7" s="151"/>
      <c r="E7" s="151"/>
      <c r="F7" s="49"/>
      <c r="G7" s="49"/>
      <c r="H7" s="73" t="s">
        <v>4</v>
      </c>
      <c r="I7" s="73"/>
      <c r="J7" s="73"/>
      <c r="K7" s="73"/>
      <c r="L7" s="73"/>
      <c r="M7" s="73"/>
      <c r="N7" s="74" t="s">
        <v>5</v>
      </c>
      <c r="O7" s="74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</row>
    <row r="8" spans="1:251" ht="13.5" customHeight="1">
      <c r="A8" s="75" t="s">
        <v>6</v>
      </c>
      <c r="B8" s="75" t="s">
        <v>7</v>
      </c>
      <c r="C8" s="75" t="s">
        <v>8</v>
      </c>
      <c r="D8" s="75" t="s">
        <v>9</v>
      </c>
      <c r="E8" s="76" t="s">
        <v>10</v>
      </c>
      <c r="F8" s="76"/>
      <c r="G8" s="76"/>
      <c r="H8" s="52" t="s">
        <v>11</v>
      </c>
      <c r="I8" s="77" t="s">
        <v>12</v>
      </c>
      <c r="J8" s="77"/>
      <c r="K8" s="77" t="s">
        <v>13</v>
      </c>
      <c r="L8" s="77"/>
      <c r="M8" s="154" t="s">
        <v>14</v>
      </c>
      <c r="N8" s="47" t="s">
        <v>15</v>
      </c>
      <c r="O8" s="150" t="s">
        <v>16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251" ht="27" customHeight="1">
      <c r="A9" s="75"/>
      <c r="B9" s="75"/>
      <c r="C9" s="75"/>
      <c r="D9" s="75"/>
      <c r="E9" s="51" t="s">
        <v>17</v>
      </c>
      <c r="F9" s="51" t="s">
        <v>18</v>
      </c>
      <c r="G9" s="51" t="s">
        <v>19</v>
      </c>
      <c r="H9" s="52" t="s">
        <v>20</v>
      </c>
      <c r="I9" s="54" t="s">
        <v>21</v>
      </c>
      <c r="J9" s="55" t="s">
        <v>22</v>
      </c>
      <c r="K9" s="56" t="s">
        <v>23</v>
      </c>
      <c r="L9" s="57" t="s">
        <v>24</v>
      </c>
      <c r="M9" s="154"/>
      <c r="N9" s="47"/>
      <c r="O9" s="150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</row>
    <row r="10" spans="1:256" ht="16.5" customHeight="1">
      <c r="A10" s="25">
        <v>1</v>
      </c>
      <c r="B10" s="130" t="s">
        <v>423</v>
      </c>
      <c r="C10" s="130" t="s">
        <v>424</v>
      </c>
      <c r="D10" s="25" t="s">
        <v>425</v>
      </c>
      <c r="E10" s="131">
        <v>57</v>
      </c>
      <c r="F10" s="131">
        <v>0</v>
      </c>
      <c r="G10" s="131">
        <v>0</v>
      </c>
      <c r="H10" s="132">
        <v>13452</v>
      </c>
      <c r="I10" s="133">
        <v>8550</v>
      </c>
      <c r="J10" s="133">
        <v>4066</v>
      </c>
      <c r="K10" s="62">
        <v>1200</v>
      </c>
      <c r="L10" s="132">
        <v>3600</v>
      </c>
      <c r="M10" s="62">
        <v>2500</v>
      </c>
      <c r="N10" s="134">
        <v>15000</v>
      </c>
      <c r="O10" s="133">
        <v>2950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</row>
    <row r="11" spans="1:256" ht="16.5" customHeight="1">
      <c r="A11" s="25">
        <v>2</v>
      </c>
      <c r="B11" s="130" t="s">
        <v>426</v>
      </c>
      <c r="C11" s="130" t="s">
        <v>427</v>
      </c>
      <c r="D11" s="25" t="s">
        <v>428</v>
      </c>
      <c r="E11" s="131">
        <v>100</v>
      </c>
      <c r="F11" s="131">
        <v>0</v>
      </c>
      <c r="G11" s="131">
        <v>0</v>
      </c>
      <c r="H11" s="132">
        <v>23600</v>
      </c>
      <c r="I11" s="133">
        <v>15000</v>
      </c>
      <c r="J11" s="133">
        <v>7133.33</v>
      </c>
      <c r="K11" s="62">
        <v>1400</v>
      </c>
      <c r="L11" s="132">
        <v>4200</v>
      </c>
      <c r="M11" s="61">
        <v>2500</v>
      </c>
      <c r="N11" s="134">
        <v>15000</v>
      </c>
      <c r="O11" s="133">
        <v>3498</v>
      </c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  <c r="IV11" s="135"/>
    </row>
    <row r="12" spans="1:256" ht="16.5" customHeight="1">
      <c r="A12" s="59">
        <v>3</v>
      </c>
      <c r="B12" s="137" t="s">
        <v>429</v>
      </c>
      <c r="C12" s="137" t="s">
        <v>430</v>
      </c>
      <c r="D12" s="111" t="s">
        <v>431</v>
      </c>
      <c r="E12" s="138">
        <v>0</v>
      </c>
      <c r="F12" s="138">
        <v>100</v>
      </c>
      <c r="G12" s="138">
        <v>100</v>
      </c>
      <c r="H12" s="139">
        <v>24000</v>
      </c>
      <c r="I12" s="140">
        <v>30000</v>
      </c>
      <c r="J12" s="133">
        <v>7066.67</v>
      </c>
      <c r="K12" s="61">
        <v>1400</v>
      </c>
      <c r="L12" s="139">
        <v>4200</v>
      </c>
      <c r="M12" s="61">
        <v>3500</v>
      </c>
      <c r="N12" s="134">
        <v>15000</v>
      </c>
      <c r="O12" s="133">
        <v>3492</v>
      </c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  <c r="IV12" s="141"/>
    </row>
    <row r="13" spans="1:256" ht="16.5" customHeight="1">
      <c r="A13" s="25">
        <v>4</v>
      </c>
      <c r="B13" s="63" t="s">
        <v>432</v>
      </c>
      <c r="C13" s="63" t="s">
        <v>433</v>
      </c>
      <c r="D13" s="131" t="s">
        <v>434</v>
      </c>
      <c r="E13" s="131">
        <v>178</v>
      </c>
      <c r="F13" s="131">
        <v>0</v>
      </c>
      <c r="G13" s="131">
        <v>0</v>
      </c>
      <c r="H13" s="132">
        <v>42008</v>
      </c>
      <c r="I13" s="133">
        <v>26700</v>
      </c>
      <c r="J13" s="133">
        <v>12697.33</v>
      </c>
      <c r="K13" s="62">
        <v>1800</v>
      </c>
      <c r="L13" s="132">
        <v>5400</v>
      </c>
      <c r="M13" s="142">
        <v>3500</v>
      </c>
      <c r="N13" s="134">
        <v>15000</v>
      </c>
      <c r="O13" s="133">
        <v>3224</v>
      </c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  <c r="IV13" s="136"/>
    </row>
    <row r="14" spans="1:251" ht="16.5" customHeight="1">
      <c r="A14" s="59">
        <v>5</v>
      </c>
      <c r="B14" s="64" t="s">
        <v>435</v>
      </c>
      <c r="C14" s="64" t="s">
        <v>436</v>
      </c>
      <c r="D14" s="131" t="s">
        <v>437</v>
      </c>
      <c r="E14" s="143">
        <v>211</v>
      </c>
      <c r="F14" s="144">
        <v>0</v>
      </c>
      <c r="G14" s="144">
        <v>0</v>
      </c>
      <c r="H14" s="139">
        <v>49796</v>
      </c>
      <c r="I14" s="133">
        <v>31650</v>
      </c>
      <c r="J14" s="133">
        <v>15051.33</v>
      </c>
      <c r="K14" s="61">
        <v>1650</v>
      </c>
      <c r="L14" s="139">
        <v>4950</v>
      </c>
      <c r="M14" s="142">
        <v>3500</v>
      </c>
      <c r="N14" s="134">
        <v>15000</v>
      </c>
      <c r="O14" s="133">
        <v>3632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</row>
    <row r="15" spans="1:251" ht="16.5" customHeight="1">
      <c r="A15" s="59">
        <v>6</v>
      </c>
      <c r="B15" s="60" t="s">
        <v>438</v>
      </c>
      <c r="C15" s="60" t="s">
        <v>439</v>
      </c>
      <c r="D15" s="25" t="s">
        <v>440</v>
      </c>
      <c r="E15" s="25">
        <v>171</v>
      </c>
      <c r="F15" s="144">
        <v>0</v>
      </c>
      <c r="G15" s="144">
        <v>0</v>
      </c>
      <c r="H15" s="139">
        <v>40356</v>
      </c>
      <c r="I15" s="133">
        <v>25650</v>
      </c>
      <c r="J15" s="133">
        <v>12198</v>
      </c>
      <c r="K15" s="61">
        <v>2300</v>
      </c>
      <c r="L15" s="139">
        <v>6900</v>
      </c>
      <c r="M15" s="142">
        <v>3500</v>
      </c>
      <c r="N15" s="134">
        <v>15000</v>
      </c>
      <c r="O15" s="133">
        <v>4304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</row>
    <row r="16" spans="1:251" ht="16.5" customHeight="1">
      <c r="A16" s="59">
        <v>7</v>
      </c>
      <c r="B16" s="63" t="s">
        <v>441</v>
      </c>
      <c r="C16" s="63" t="s">
        <v>442</v>
      </c>
      <c r="D16" s="25" t="s">
        <v>443</v>
      </c>
      <c r="E16" s="25">
        <v>164</v>
      </c>
      <c r="F16" s="144">
        <v>0</v>
      </c>
      <c r="G16" s="144">
        <v>0</v>
      </c>
      <c r="H16" s="139">
        <v>38704</v>
      </c>
      <c r="I16" s="133">
        <v>24600</v>
      </c>
      <c r="J16" s="133">
        <v>11698.67</v>
      </c>
      <c r="K16" s="61">
        <v>2000</v>
      </c>
      <c r="L16" s="139">
        <v>6000</v>
      </c>
      <c r="M16" s="145">
        <v>3500</v>
      </c>
      <c r="N16" s="134">
        <v>15000</v>
      </c>
      <c r="O16" s="133">
        <v>4444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</row>
    <row r="17" spans="1:251" ht="16.5" customHeight="1">
      <c r="A17" s="59">
        <v>8</v>
      </c>
      <c r="B17" s="60" t="s">
        <v>444</v>
      </c>
      <c r="C17" s="60" t="s">
        <v>445</v>
      </c>
      <c r="D17" s="25" t="s">
        <v>446</v>
      </c>
      <c r="E17" s="59">
        <v>101</v>
      </c>
      <c r="F17" s="144">
        <v>0</v>
      </c>
      <c r="G17" s="144">
        <v>0</v>
      </c>
      <c r="H17" s="139">
        <v>23836</v>
      </c>
      <c r="I17" s="133">
        <v>15150</v>
      </c>
      <c r="J17" s="133">
        <v>7204.67</v>
      </c>
      <c r="K17" s="61">
        <v>1360</v>
      </c>
      <c r="L17" s="139">
        <v>4080</v>
      </c>
      <c r="M17" s="61">
        <v>2500</v>
      </c>
      <c r="N17" s="134">
        <v>15000</v>
      </c>
      <c r="O17" s="133">
        <v>3498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</row>
    <row r="18" spans="1:251" ht="16.5" customHeight="1">
      <c r="A18" s="59">
        <v>9</v>
      </c>
      <c r="B18" s="63" t="s">
        <v>447</v>
      </c>
      <c r="C18" s="63" t="s">
        <v>448</v>
      </c>
      <c r="D18" s="25" t="s">
        <v>449</v>
      </c>
      <c r="E18" s="25">
        <v>146</v>
      </c>
      <c r="F18" s="144">
        <v>0</v>
      </c>
      <c r="G18" s="144">
        <v>0</v>
      </c>
      <c r="H18" s="139">
        <v>34456</v>
      </c>
      <c r="I18" s="133">
        <v>21900</v>
      </c>
      <c r="J18" s="133">
        <v>10414.67</v>
      </c>
      <c r="K18" s="61">
        <v>1500</v>
      </c>
      <c r="L18" s="139">
        <v>4500</v>
      </c>
      <c r="M18" s="62">
        <v>2500</v>
      </c>
      <c r="N18" s="134">
        <v>15000</v>
      </c>
      <c r="O18" s="133">
        <v>3224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</row>
    <row r="19" spans="1:251" ht="16.5" customHeight="1">
      <c r="A19" s="59">
        <v>10</v>
      </c>
      <c r="B19" s="60" t="s">
        <v>450</v>
      </c>
      <c r="C19" s="64" t="s">
        <v>451</v>
      </c>
      <c r="D19" s="25" t="s">
        <v>452</v>
      </c>
      <c r="E19" s="59">
        <v>132</v>
      </c>
      <c r="F19" s="144">
        <v>0</v>
      </c>
      <c r="G19" s="144">
        <v>0</v>
      </c>
      <c r="H19" s="139">
        <v>31152</v>
      </c>
      <c r="I19" s="133">
        <v>19800</v>
      </c>
      <c r="J19" s="133">
        <v>9416</v>
      </c>
      <c r="K19" s="61">
        <v>1632</v>
      </c>
      <c r="L19" s="139">
        <v>4896</v>
      </c>
      <c r="M19" s="142">
        <v>3500</v>
      </c>
      <c r="N19" s="134">
        <v>15000</v>
      </c>
      <c r="O19" s="133">
        <v>3762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</row>
    <row r="20" spans="1:15" ht="16.5" customHeight="1">
      <c r="A20" s="59">
        <v>11</v>
      </c>
      <c r="B20" s="60" t="s">
        <v>453</v>
      </c>
      <c r="C20" s="64" t="s">
        <v>454</v>
      </c>
      <c r="D20" s="25" t="s">
        <v>455</v>
      </c>
      <c r="E20" s="59">
        <v>228</v>
      </c>
      <c r="F20" s="144">
        <v>0</v>
      </c>
      <c r="G20" s="144">
        <v>0</v>
      </c>
      <c r="H20" s="139">
        <v>53808</v>
      </c>
      <c r="I20" s="133">
        <v>34200</v>
      </c>
      <c r="J20" s="133">
        <v>16264</v>
      </c>
      <c r="K20" s="61">
        <v>1800</v>
      </c>
      <c r="L20" s="139">
        <v>5400</v>
      </c>
      <c r="M20" s="61">
        <v>2500</v>
      </c>
      <c r="N20" s="134">
        <v>15000</v>
      </c>
      <c r="O20" s="133">
        <v>4444</v>
      </c>
    </row>
    <row r="21" spans="1:15" ht="16.5" customHeight="1">
      <c r="A21" s="59">
        <v>12</v>
      </c>
      <c r="B21" s="60" t="s">
        <v>456</v>
      </c>
      <c r="C21" s="64" t="s">
        <v>457</v>
      </c>
      <c r="D21" s="25" t="s">
        <v>458</v>
      </c>
      <c r="E21" s="59">
        <v>78</v>
      </c>
      <c r="F21" s="144">
        <v>0</v>
      </c>
      <c r="G21" s="144">
        <v>0</v>
      </c>
      <c r="H21" s="139">
        <v>18408</v>
      </c>
      <c r="I21" s="133">
        <v>11700</v>
      </c>
      <c r="J21" s="133">
        <v>5564</v>
      </c>
      <c r="K21" s="61">
        <v>1400</v>
      </c>
      <c r="L21" s="139">
        <v>4200</v>
      </c>
      <c r="M21" s="61">
        <v>2500</v>
      </c>
      <c r="N21" s="134">
        <v>15000</v>
      </c>
      <c r="O21" s="133">
        <v>3766</v>
      </c>
    </row>
    <row r="22" spans="1:15" ht="16.5" customHeight="1">
      <c r="A22" s="59">
        <v>13</v>
      </c>
      <c r="B22" s="60" t="s">
        <v>459</v>
      </c>
      <c r="C22" s="60" t="s">
        <v>460</v>
      </c>
      <c r="D22" s="25" t="s">
        <v>461</v>
      </c>
      <c r="E22" s="59">
        <v>135</v>
      </c>
      <c r="F22" s="144">
        <v>0</v>
      </c>
      <c r="G22" s="144">
        <v>0</v>
      </c>
      <c r="H22" s="139">
        <v>31860</v>
      </c>
      <c r="I22" s="133">
        <v>20250</v>
      </c>
      <c r="J22" s="133">
        <v>9630</v>
      </c>
      <c r="K22" s="61">
        <v>1320</v>
      </c>
      <c r="L22" s="139">
        <v>3960</v>
      </c>
      <c r="M22" s="142">
        <v>3500</v>
      </c>
      <c r="N22" s="134">
        <v>15000</v>
      </c>
      <c r="O22" s="133">
        <v>3492</v>
      </c>
    </row>
    <row r="23" spans="1:15" ht="16.5" customHeight="1">
      <c r="A23" s="59">
        <v>14</v>
      </c>
      <c r="B23" s="64" t="s">
        <v>462</v>
      </c>
      <c r="C23" s="64" t="s">
        <v>463</v>
      </c>
      <c r="D23" s="25" t="s">
        <v>464</v>
      </c>
      <c r="E23" s="59">
        <v>71</v>
      </c>
      <c r="F23" s="144">
        <v>0</v>
      </c>
      <c r="G23" s="144">
        <v>0</v>
      </c>
      <c r="H23" s="139">
        <v>16756</v>
      </c>
      <c r="I23" s="133">
        <v>10650</v>
      </c>
      <c r="J23" s="133">
        <v>5064.67</v>
      </c>
      <c r="K23" s="61">
        <v>1330</v>
      </c>
      <c r="L23" s="139">
        <v>3990</v>
      </c>
      <c r="M23" s="142">
        <v>3500</v>
      </c>
      <c r="N23" s="134">
        <v>15000</v>
      </c>
      <c r="O23" s="133">
        <v>3224</v>
      </c>
    </row>
    <row r="24" spans="1:15" ht="16.5" customHeight="1">
      <c r="A24" s="59">
        <v>15</v>
      </c>
      <c r="B24" s="64" t="s">
        <v>465</v>
      </c>
      <c r="C24" s="64" t="s">
        <v>466</v>
      </c>
      <c r="D24" s="25" t="s">
        <v>467</v>
      </c>
      <c r="E24" s="59">
        <v>180</v>
      </c>
      <c r="F24" s="144">
        <v>0</v>
      </c>
      <c r="G24" s="144">
        <v>0</v>
      </c>
      <c r="H24" s="139">
        <v>42480</v>
      </c>
      <c r="I24" s="133">
        <v>27000</v>
      </c>
      <c r="J24" s="133">
        <v>12840</v>
      </c>
      <c r="K24" s="61">
        <v>2000</v>
      </c>
      <c r="L24" s="139">
        <v>6000</v>
      </c>
      <c r="M24" s="142">
        <v>3500</v>
      </c>
      <c r="N24" s="134">
        <v>15000</v>
      </c>
      <c r="O24" s="133">
        <v>4578</v>
      </c>
    </row>
    <row r="25" spans="1:15" ht="16.5" customHeight="1">
      <c r="A25" s="59">
        <v>16</v>
      </c>
      <c r="B25" s="64" t="s">
        <v>468</v>
      </c>
      <c r="C25" s="64" t="s">
        <v>469</v>
      </c>
      <c r="D25" s="25" t="s">
        <v>470</v>
      </c>
      <c r="E25" s="59">
        <v>78</v>
      </c>
      <c r="F25" s="144">
        <v>0</v>
      </c>
      <c r="G25" s="144">
        <v>0</v>
      </c>
      <c r="H25" s="139">
        <v>18408</v>
      </c>
      <c r="I25" s="133">
        <v>11700</v>
      </c>
      <c r="J25" s="133">
        <v>5564</v>
      </c>
      <c r="K25" s="61">
        <v>1400</v>
      </c>
      <c r="L25" s="139">
        <v>4200</v>
      </c>
      <c r="M25" s="62">
        <v>2500</v>
      </c>
      <c r="N25" s="134">
        <v>15000</v>
      </c>
      <c r="O25" s="133">
        <v>3766</v>
      </c>
    </row>
    <row r="26" spans="1:15" ht="16.5" customHeight="1">
      <c r="A26" s="59">
        <v>17</v>
      </c>
      <c r="B26" s="63" t="s">
        <v>471</v>
      </c>
      <c r="C26" s="63" t="s">
        <v>472</v>
      </c>
      <c r="D26" s="25" t="s">
        <v>473</v>
      </c>
      <c r="E26" s="25">
        <v>88</v>
      </c>
      <c r="F26" s="144">
        <v>0</v>
      </c>
      <c r="G26" s="144">
        <v>0</v>
      </c>
      <c r="H26" s="139">
        <v>20768</v>
      </c>
      <c r="I26" s="133">
        <v>13200</v>
      </c>
      <c r="J26" s="133">
        <v>6277.33</v>
      </c>
      <c r="K26" s="61">
        <v>1200</v>
      </c>
      <c r="L26" s="139">
        <v>3600</v>
      </c>
      <c r="M26" s="145">
        <v>3500</v>
      </c>
      <c r="N26" s="134">
        <v>15000</v>
      </c>
      <c r="O26" s="133">
        <v>3224</v>
      </c>
    </row>
    <row r="27" spans="1:15" ht="16.5" customHeight="1">
      <c r="A27" s="59">
        <v>18</v>
      </c>
      <c r="B27" s="63" t="s">
        <v>474</v>
      </c>
      <c r="C27" s="63" t="s">
        <v>475</v>
      </c>
      <c r="D27" s="25" t="s">
        <v>476</v>
      </c>
      <c r="E27" s="25">
        <v>240</v>
      </c>
      <c r="F27" s="144">
        <v>0</v>
      </c>
      <c r="G27" s="144">
        <v>0</v>
      </c>
      <c r="H27" s="139">
        <v>56640</v>
      </c>
      <c r="I27" s="133">
        <v>36000</v>
      </c>
      <c r="J27" s="133">
        <v>17120</v>
      </c>
      <c r="K27" s="62">
        <v>2100</v>
      </c>
      <c r="L27" s="139">
        <v>6300</v>
      </c>
      <c r="M27" s="62">
        <v>2500</v>
      </c>
      <c r="N27" s="134">
        <v>15000</v>
      </c>
      <c r="O27" s="133">
        <v>2950</v>
      </c>
    </row>
    <row r="28" spans="1:15" ht="16.5" customHeight="1">
      <c r="A28" s="59">
        <v>19</v>
      </c>
      <c r="B28" s="60" t="s">
        <v>477</v>
      </c>
      <c r="C28" s="60" t="s">
        <v>478</v>
      </c>
      <c r="D28" s="25" t="s">
        <v>479</v>
      </c>
      <c r="E28" s="59">
        <v>204</v>
      </c>
      <c r="F28" s="144">
        <v>0</v>
      </c>
      <c r="G28" s="144">
        <v>0</v>
      </c>
      <c r="H28" s="139">
        <v>48144</v>
      </c>
      <c r="I28" s="133">
        <v>30600</v>
      </c>
      <c r="J28" s="133">
        <v>14552</v>
      </c>
      <c r="K28" s="61">
        <v>2560</v>
      </c>
      <c r="L28" s="139">
        <v>7680</v>
      </c>
      <c r="M28" s="142">
        <v>3500</v>
      </c>
      <c r="N28" s="134">
        <v>15000</v>
      </c>
      <c r="O28" s="133">
        <v>4310</v>
      </c>
    </row>
    <row r="29" spans="1:251" s="168" customFormat="1" ht="16.5" customHeight="1">
      <c r="A29" s="181">
        <v>20</v>
      </c>
      <c r="B29" s="179" t="s">
        <v>480</v>
      </c>
      <c r="C29" s="179"/>
      <c r="D29" s="181"/>
      <c r="E29" s="181">
        <v>150</v>
      </c>
      <c r="F29" s="181">
        <v>0</v>
      </c>
      <c r="G29" s="229">
        <v>0</v>
      </c>
      <c r="H29" s="230">
        <v>35400</v>
      </c>
      <c r="I29" s="231">
        <v>22500</v>
      </c>
      <c r="J29" s="231">
        <v>10700</v>
      </c>
      <c r="K29" s="184">
        <v>1500</v>
      </c>
      <c r="L29" s="230">
        <v>4500</v>
      </c>
      <c r="M29" s="232">
        <v>2500</v>
      </c>
      <c r="N29" s="233">
        <v>15000</v>
      </c>
      <c r="O29" s="231">
        <v>3224</v>
      </c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  <c r="FL29" s="234"/>
      <c r="FM29" s="234"/>
      <c r="FN29" s="234"/>
      <c r="FO29" s="234"/>
      <c r="FP29" s="234"/>
      <c r="FQ29" s="234"/>
      <c r="FR29" s="234"/>
      <c r="FS29" s="234"/>
      <c r="FT29" s="234"/>
      <c r="FU29" s="234"/>
      <c r="FV29" s="234"/>
      <c r="FW29" s="234"/>
      <c r="FX29" s="234"/>
      <c r="FY29" s="234"/>
      <c r="FZ29" s="234"/>
      <c r="GA29" s="234"/>
      <c r="GB29" s="234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  <c r="GQ29" s="234"/>
      <c r="GR29" s="234"/>
      <c r="GS29" s="234"/>
      <c r="GT29" s="234"/>
      <c r="GU29" s="234"/>
      <c r="GV29" s="234"/>
      <c r="GW29" s="234"/>
      <c r="GX29" s="234"/>
      <c r="GY29" s="234"/>
      <c r="GZ29" s="234"/>
      <c r="HA29" s="234"/>
      <c r="HB29" s="234"/>
      <c r="HC29" s="234"/>
      <c r="HD29" s="234"/>
      <c r="HE29" s="234"/>
      <c r="HF29" s="234"/>
      <c r="HG29" s="234"/>
      <c r="HH29" s="234"/>
      <c r="HI29" s="234"/>
      <c r="HJ29" s="234"/>
      <c r="HK29" s="234"/>
      <c r="HL29" s="234"/>
      <c r="HM29" s="234"/>
      <c r="HN29" s="234"/>
      <c r="HO29" s="234"/>
      <c r="HP29" s="234"/>
      <c r="HQ29" s="234"/>
      <c r="HR29" s="234"/>
      <c r="HS29" s="234"/>
      <c r="HT29" s="234"/>
      <c r="HU29" s="234"/>
      <c r="HV29" s="234"/>
      <c r="HW29" s="234"/>
      <c r="HX29" s="234"/>
      <c r="HY29" s="234"/>
      <c r="HZ29" s="234"/>
      <c r="IA29" s="234"/>
      <c r="IB29" s="234"/>
      <c r="IC29" s="234"/>
      <c r="ID29" s="234"/>
      <c r="IE29" s="234"/>
      <c r="IF29" s="234"/>
      <c r="IG29" s="234"/>
      <c r="IH29" s="234"/>
      <c r="II29" s="234"/>
      <c r="IJ29" s="234"/>
      <c r="IK29" s="234"/>
      <c r="IL29" s="234"/>
      <c r="IM29" s="234"/>
      <c r="IN29" s="234"/>
      <c r="IO29" s="234"/>
      <c r="IP29" s="234"/>
      <c r="IQ29" s="234"/>
    </row>
    <row r="30" spans="1:251" s="168" customFormat="1" ht="16.5" customHeight="1">
      <c r="A30" s="169">
        <v>21</v>
      </c>
      <c r="B30" s="188" t="s">
        <v>481</v>
      </c>
      <c r="C30" s="188" t="s">
        <v>482</v>
      </c>
      <c r="D30" s="159" t="s">
        <v>483</v>
      </c>
      <c r="E30" s="159">
        <v>80</v>
      </c>
      <c r="F30" s="235">
        <v>0</v>
      </c>
      <c r="G30" s="235">
        <v>0</v>
      </c>
      <c r="H30" s="236">
        <v>18880</v>
      </c>
      <c r="I30" s="237">
        <v>12000</v>
      </c>
      <c r="J30" s="237">
        <v>5706.67</v>
      </c>
      <c r="K30" s="173">
        <v>1400</v>
      </c>
      <c r="L30" s="236">
        <v>4200</v>
      </c>
      <c r="M30" s="238">
        <v>3500</v>
      </c>
      <c r="N30" s="239">
        <v>15000</v>
      </c>
      <c r="O30" s="237">
        <v>3498</v>
      </c>
      <c r="P30" s="240"/>
      <c r="Q30" s="240"/>
      <c r="R30" s="240"/>
      <c r="S30" s="240"/>
      <c r="T30" s="240"/>
      <c r="U30" s="240"/>
      <c r="V30" s="240"/>
      <c r="W30" s="240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4"/>
      <c r="FL30" s="234"/>
      <c r="FM30" s="234"/>
      <c r="FN30" s="234"/>
      <c r="FO30" s="234"/>
      <c r="FP30" s="234"/>
      <c r="FQ30" s="234"/>
      <c r="FR30" s="234"/>
      <c r="FS30" s="234"/>
      <c r="FT30" s="234"/>
      <c r="FU30" s="234"/>
      <c r="FV30" s="234"/>
      <c r="FW30" s="234"/>
      <c r="FX30" s="234"/>
      <c r="FY30" s="234"/>
      <c r="FZ30" s="234"/>
      <c r="GA30" s="234"/>
      <c r="GB30" s="234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/>
      <c r="GW30" s="234"/>
      <c r="GX30" s="234"/>
      <c r="GY30" s="234"/>
      <c r="GZ30" s="234"/>
      <c r="HA30" s="234"/>
      <c r="HB30" s="234"/>
      <c r="HC30" s="234"/>
      <c r="HD30" s="234"/>
      <c r="HE30" s="234"/>
      <c r="HF30" s="234"/>
      <c r="HG30" s="234"/>
      <c r="HH30" s="234"/>
      <c r="HI30" s="234"/>
      <c r="HJ30" s="234"/>
      <c r="HK30" s="234"/>
      <c r="HL30" s="234"/>
      <c r="HM30" s="234"/>
      <c r="HN30" s="234"/>
      <c r="HO30" s="234"/>
      <c r="HP30" s="234"/>
      <c r="HQ30" s="234"/>
      <c r="HR30" s="234"/>
      <c r="HS30" s="234"/>
      <c r="HT30" s="234"/>
      <c r="HU30" s="234"/>
      <c r="HV30" s="234"/>
      <c r="HW30" s="234"/>
      <c r="HX30" s="234"/>
      <c r="HY30" s="234"/>
      <c r="HZ30" s="234"/>
      <c r="IA30" s="234"/>
      <c r="IB30" s="234"/>
      <c r="IC30" s="234"/>
      <c r="ID30" s="234"/>
      <c r="IE30" s="234"/>
      <c r="IF30" s="234"/>
      <c r="IG30" s="234"/>
      <c r="IH30" s="234"/>
      <c r="II30" s="234"/>
      <c r="IJ30" s="234"/>
      <c r="IK30" s="234"/>
      <c r="IL30" s="234"/>
      <c r="IM30" s="234"/>
      <c r="IN30" s="234"/>
      <c r="IO30" s="234"/>
      <c r="IP30" s="234"/>
      <c r="IQ30" s="234"/>
    </row>
    <row r="31" spans="1:251" s="168" customFormat="1" ht="16.5" customHeight="1">
      <c r="A31" s="169">
        <v>22</v>
      </c>
      <c r="B31" s="170" t="s">
        <v>484</v>
      </c>
      <c r="C31" s="170" t="s">
        <v>485</v>
      </c>
      <c r="D31" s="159" t="s">
        <v>486</v>
      </c>
      <c r="E31" s="169">
        <v>126</v>
      </c>
      <c r="F31" s="235">
        <v>0</v>
      </c>
      <c r="G31" s="235">
        <v>0</v>
      </c>
      <c r="H31" s="236">
        <v>29736</v>
      </c>
      <c r="I31" s="237">
        <v>18900</v>
      </c>
      <c r="J31" s="237">
        <v>8988</v>
      </c>
      <c r="K31" s="173">
        <v>1700</v>
      </c>
      <c r="L31" s="236">
        <v>5100</v>
      </c>
      <c r="M31" s="173">
        <v>2500</v>
      </c>
      <c r="N31" s="239">
        <v>15000</v>
      </c>
      <c r="O31" s="237">
        <v>3632</v>
      </c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4"/>
      <c r="FI31" s="234"/>
      <c r="FJ31" s="234"/>
      <c r="FK31" s="234"/>
      <c r="FL31" s="234"/>
      <c r="FM31" s="234"/>
      <c r="FN31" s="234"/>
      <c r="FO31" s="234"/>
      <c r="FP31" s="234"/>
      <c r="FQ31" s="234"/>
      <c r="FR31" s="234"/>
      <c r="FS31" s="234"/>
      <c r="FT31" s="234"/>
      <c r="FU31" s="234"/>
      <c r="FV31" s="234"/>
      <c r="FW31" s="234"/>
      <c r="FX31" s="234"/>
      <c r="FY31" s="234"/>
      <c r="FZ31" s="234"/>
      <c r="GA31" s="234"/>
      <c r="GB31" s="234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  <c r="GQ31" s="234"/>
      <c r="GR31" s="234"/>
      <c r="GS31" s="234"/>
      <c r="GT31" s="234"/>
      <c r="GU31" s="234"/>
      <c r="GV31" s="234"/>
      <c r="GW31" s="234"/>
      <c r="GX31" s="234"/>
      <c r="GY31" s="234"/>
      <c r="GZ31" s="234"/>
      <c r="HA31" s="234"/>
      <c r="HB31" s="234"/>
      <c r="HC31" s="234"/>
      <c r="HD31" s="234"/>
      <c r="HE31" s="234"/>
      <c r="HF31" s="234"/>
      <c r="HG31" s="234"/>
      <c r="HH31" s="234"/>
      <c r="HI31" s="234"/>
      <c r="HJ31" s="234"/>
      <c r="HK31" s="234"/>
      <c r="HL31" s="234"/>
      <c r="HM31" s="234"/>
      <c r="HN31" s="234"/>
      <c r="HO31" s="234"/>
      <c r="HP31" s="234"/>
      <c r="HQ31" s="234"/>
      <c r="HR31" s="234"/>
      <c r="HS31" s="234"/>
      <c r="HT31" s="234"/>
      <c r="HU31" s="234"/>
      <c r="HV31" s="234"/>
      <c r="HW31" s="234"/>
      <c r="HX31" s="234"/>
      <c r="HY31" s="234"/>
      <c r="HZ31" s="234"/>
      <c r="IA31" s="234"/>
      <c r="IB31" s="234"/>
      <c r="IC31" s="234"/>
      <c r="ID31" s="234"/>
      <c r="IE31" s="234"/>
      <c r="IF31" s="234"/>
      <c r="IG31" s="234"/>
      <c r="IH31" s="234"/>
      <c r="II31" s="234"/>
      <c r="IJ31" s="234"/>
      <c r="IK31" s="234"/>
      <c r="IL31" s="234"/>
      <c r="IM31" s="234"/>
      <c r="IN31" s="234"/>
      <c r="IO31" s="234"/>
      <c r="IP31" s="234"/>
      <c r="IQ31" s="234"/>
    </row>
    <row r="32" spans="1:251" s="168" customFormat="1" ht="16.5" customHeight="1">
      <c r="A32" s="169">
        <v>23</v>
      </c>
      <c r="B32" s="170" t="s">
        <v>487</v>
      </c>
      <c r="C32" s="170" t="s">
        <v>488</v>
      </c>
      <c r="D32" s="159" t="s">
        <v>489</v>
      </c>
      <c r="E32" s="169">
        <v>198</v>
      </c>
      <c r="F32" s="235">
        <v>0</v>
      </c>
      <c r="G32" s="235">
        <v>0</v>
      </c>
      <c r="H32" s="236">
        <v>46728</v>
      </c>
      <c r="I32" s="237">
        <v>29700</v>
      </c>
      <c r="J32" s="237">
        <v>14124</v>
      </c>
      <c r="K32" s="173">
        <v>3000</v>
      </c>
      <c r="L32" s="236">
        <v>9000</v>
      </c>
      <c r="M32" s="173">
        <v>2500</v>
      </c>
      <c r="N32" s="239">
        <v>15000</v>
      </c>
      <c r="O32" s="237">
        <v>4036</v>
      </c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/>
      <c r="GZ32" s="234"/>
      <c r="HA32" s="234"/>
      <c r="HB32" s="234"/>
      <c r="HC32" s="234"/>
      <c r="HD32" s="234"/>
      <c r="HE32" s="234"/>
      <c r="HF32" s="234"/>
      <c r="HG32" s="234"/>
      <c r="HH32" s="234"/>
      <c r="HI32" s="234"/>
      <c r="HJ32" s="234"/>
      <c r="HK32" s="234"/>
      <c r="HL32" s="234"/>
      <c r="HM32" s="234"/>
      <c r="HN32" s="234"/>
      <c r="HO32" s="234"/>
      <c r="HP32" s="234"/>
      <c r="HQ32" s="234"/>
      <c r="HR32" s="234"/>
      <c r="HS32" s="234"/>
      <c r="HT32" s="234"/>
      <c r="HU32" s="234"/>
      <c r="HV32" s="234"/>
      <c r="HW32" s="234"/>
      <c r="HX32" s="234"/>
      <c r="HY32" s="234"/>
      <c r="HZ32" s="234"/>
      <c r="IA32" s="234"/>
      <c r="IB32" s="234"/>
      <c r="IC32" s="234"/>
      <c r="ID32" s="234"/>
      <c r="IE32" s="234"/>
      <c r="IF32" s="234"/>
      <c r="IG32" s="234"/>
      <c r="IH32" s="234"/>
      <c r="II32" s="234"/>
      <c r="IJ32" s="234"/>
      <c r="IK32" s="234"/>
      <c r="IL32" s="234"/>
      <c r="IM32" s="234"/>
      <c r="IN32" s="234"/>
      <c r="IO32" s="234"/>
      <c r="IP32" s="234"/>
      <c r="IQ32" s="234"/>
    </row>
    <row r="33" spans="1:15" s="168" customFormat="1" ht="16.5" customHeight="1">
      <c r="A33" s="169">
        <v>24</v>
      </c>
      <c r="B33" s="170" t="s">
        <v>490</v>
      </c>
      <c r="C33" s="170" t="s">
        <v>491</v>
      </c>
      <c r="D33" s="159" t="s">
        <v>492</v>
      </c>
      <c r="E33" s="169">
        <v>208</v>
      </c>
      <c r="F33" s="235">
        <v>0</v>
      </c>
      <c r="G33" s="235">
        <v>0</v>
      </c>
      <c r="H33" s="236">
        <v>49088</v>
      </c>
      <c r="I33" s="237">
        <v>31200</v>
      </c>
      <c r="J33" s="237">
        <v>14837.33</v>
      </c>
      <c r="K33" s="173">
        <v>3300</v>
      </c>
      <c r="L33" s="236">
        <v>9900</v>
      </c>
      <c r="M33" s="173">
        <v>2500</v>
      </c>
      <c r="N33" s="239">
        <v>15000</v>
      </c>
      <c r="O33" s="237">
        <v>4842</v>
      </c>
    </row>
    <row r="34" spans="1:15" s="168" customFormat="1" ht="16.5" customHeight="1">
      <c r="A34" s="169">
        <v>25</v>
      </c>
      <c r="B34" s="193" t="s">
        <v>493</v>
      </c>
      <c r="C34" s="193" t="s">
        <v>494</v>
      </c>
      <c r="D34" s="159" t="s">
        <v>495</v>
      </c>
      <c r="E34" s="169">
        <v>91</v>
      </c>
      <c r="F34" s="235">
        <v>0</v>
      </c>
      <c r="G34" s="235">
        <v>0</v>
      </c>
      <c r="H34" s="236">
        <v>21476</v>
      </c>
      <c r="I34" s="237">
        <v>13650</v>
      </c>
      <c r="J34" s="237">
        <v>6491.33</v>
      </c>
      <c r="K34" s="173">
        <v>1200</v>
      </c>
      <c r="L34" s="236">
        <v>3600</v>
      </c>
      <c r="M34" s="173">
        <v>2500</v>
      </c>
      <c r="N34" s="239">
        <v>15000</v>
      </c>
      <c r="O34" s="237">
        <v>3492</v>
      </c>
    </row>
    <row r="35" spans="1:15" s="168" customFormat="1" ht="16.5" customHeight="1">
      <c r="A35" s="169">
        <v>26</v>
      </c>
      <c r="B35" s="170" t="s">
        <v>496</v>
      </c>
      <c r="C35" s="170" t="s">
        <v>497</v>
      </c>
      <c r="D35" s="159" t="s">
        <v>498</v>
      </c>
      <c r="E35" s="169">
        <v>87</v>
      </c>
      <c r="F35" s="235">
        <v>0</v>
      </c>
      <c r="G35" s="235">
        <v>0</v>
      </c>
      <c r="H35" s="236">
        <v>20532</v>
      </c>
      <c r="I35" s="237">
        <v>13050</v>
      </c>
      <c r="J35" s="237">
        <v>6206</v>
      </c>
      <c r="K35" s="173">
        <v>1200</v>
      </c>
      <c r="L35" s="236">
        <v>3600</v>
      </c>
      <c r="M35" s="173">
        <v>2500</v>
      </c>
      <c r="N35" s="239">
        <v>15000</v>
      </c>
      <c r="O35" s="237">
        <v>3492</v>
      </c>
    </row>
    <row r="36" spans="1:15" s="168" customFormat="1" ht="16.5" customHeight="1">
      <c r="A36" s="169">
        <v>27</v>
      </c>
      <c r="B36" s="170" t="s">
        <v>499</v>
      </c>
      <c r="C36" s="170" t="s">
        <v>500</v>
      </c>
      <c r="D36" s="159" t="s">
        <v>501</v>
      </c>
      <c r="E36" s="169">
        <v>102</v>
      </c>
      <c r="F36" s="235">
        <v>0</v>
      </c>
      <c r="G36" s="235">
        <v>0</v>
      </c>
      <c r="H36" s="236">
        <v>24072</v>
      </c>
      <c r="I36" s="237">
        <v>15300</v>
      </c>
      <c r="J36" s="237">
        <v>7276</v>
      </c>
      <c r="K36" s="173">
        <v>1200</v>
      </c>
      <c r="L36" s="236">
        <v>3600</v>
      </c>
      <c r="M36" s="173">
        <v>2500</v>
      </c>
      <c r="N36" s="239">
        <v>15000</v>
      </c>
      <c r="O36" s="237">
        <v>3498</v>
      </c>
    </row>
    <row r="37" spans="1:15" s="168" customFormat="1" ht="16.5" customHeight="1">
      <c r="A37" s="169">
        <v>28</v>
      </c>
      <c r="B37" s="188" t="s">
        <v>502</v>
      </c>
      <c r="C37" s="188" t="s">
        <v>503</v>
      </c>
      <c r="D37" s="159" t="s">
        <v>504</v>
      </c>
      <c r="E37" s="159">
        <v>140</v>
      </c>
      <c r="F37" s="235">
        <v>0</v>
      </c>
      <c r="G37" s="235">
        <v>0</v>
      </c>
      <c r="H37" s="236">
        <v>33040</v>
      </c>
      <c r="I37" s="237">
        <v>21000</v>
      </c>
      <c r="J37" s="237">
        <v>9986.67</v>
      </c>
      <c r="K37" s="173">
        <v>1680</v>
      </c>
      <c r="L37" s="236">
        <v>5040</v>
      </c>
      <c r="M37" s="173">
        <v>2500</v>
      </c>
      <c r="N37" s="239">
        <v>15000</v>
      </c>
      <c r="O37" s="237">
        <v>3772</v>
      </c>
    </row>
    <row r="38" spans="1:15" s="168" customFormat="1" ht="16.5" customHeight="1">
      <c r="A38" s="169">
        <v>29</v>
      </c>
      <c r="B38" s="179" t="s">
        <v>505</v>
      </c>
      <c r="C38" s="179" t="s">
        <v>506</v>
      </c>
      <c r="D38" s="181" t="s">
        <v>507</v>
      </c>
      <c r="E38" s="181">
        <v>175</v>
      </c>
      <c r="F38" s="181">
        <v>0</v>
      </c>
      <c r="G38" s="229">
        <v>0</v>
      </c>
      <c r="H38" s="230">
        <v>41300</v>
      </c>
      <c r="I38" s="231">
        <v>26250</v>
      </c>
      <c r="J38" s="231">
        <v>12483.33</v>
      </c>
      <c r="K38" s="184">
        <v>1680</v>
      </c>
      <c r="L38" s="230">
        <v>5040</v>
      </c>
      <c r="M38" s="232">
        <v>2500</v>
      </c>
      <c r="N38" s="233">
        <v>15000</v>
      </c>
      <c r="O38" s="231">
        <v>3224</v>
      </c>
    </row>
    <row r="39" spans="1:15" ht="16.5" customHeight="1">
      <c r="A39" s="73" t="s">
        <v>133</v>
      </c>
      <c r="B39" s="73"/>
      <c r="C39" s="73"/>
      <c r="D39" s="73"/>
      <c r="E39" s="50">
        <f>SUM(E10:E38)</f>
        <v>3919</v>
      </c>
      <c r="F39" s="50">
        <f>SUM(F10:F38)</f>
        <v>100</v>
      </c>
      <c r="G39" s="50">
        <f>SUM(G10:G38)</f>
        <v>100</v>
      </c>
      <c r="H39" s="65">
        <v>948884</v>
      </c>
      <c r="I39" s="66">
        <v>617850</v>
      </c>
      <c r="J39" s="66">
        <v>286622</v>
      </c>
      <c r="K39" s="66">
        <v>49212</v>
      </c>
      <c r="L39" s="66">
        <v>147636</v>
      </c>
      <c r="M39" s="147">
        <v>84500</v>
      </c>
      <c r="N39" s="66">
        <v>435000</v>
      </c>
      <c r="O39" s="66">
        <v>106492</v>
      </c>
    </row>
    <row r="40" spans="1:15" ht="16.5" customHeight="1">
      <c r="A40" s="50"/>
      <c r="B40" s="73" t="s">
        <v>134</v>
      </c>
      <c r="C40" s="73"/>
      <c r="D40" s="73"/>
      <c r="E40" s="73"/>
      <c r="F40" s="73"/>
      <c r="G40" s="73"/>
      <c r="H40" s="48">
        <v>2626984</v>
      </c>
      <c r="I40" s="48"/>
      <c r="J40" s="48"/>
      <c r="K40" s="48"/>
      <c r="L40" s="48"/>
      <c r="M40" s="48"/>
      <c r="N40" s="48"/>
      <c r="O40" s="48"/>
    </row>
    <row r="41" spans="1:15" ht="16.5" customHeight="1">
      <c r="A41" s="50"/>
      <c r="B41" s="79" t="s">
        <v>237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3" ht="15">
      <c r="A42" s="36" t="s">
        <v>135</v>
      </c>
      <c r="B42" s="37"/>
      <c r="M42" s="128"/>
    </row>
    <row r="43" spans="1:2" ht="15">
      <c r="A43" s="36" t="s">
        <v>136</v>
      </c>
      <c r="B43" s="37"/>
    </row>
    <row r="44" spans="1:2" ht="15">
      <c r="A44" s="36" t="s">
        <v>137</v>
      </c>
      <c r="B44" s="37"/>
    </row>
  </sheetData>
  <sheetProtection/>
  <mergeCells count="21">
    <mergeCell ref="B41:O41"/>
    <mergeCell ref="K8:L8"/>
    <mergeCell ref="M8:M9"/>
    <mergeCell ref="N8:N9"/>
    <mergeCell ref="O8:O9"/>
    <mergeCell ref="A39:D39"/>
    <mergeCell ref="B40:G40"/>
    <mergeCell ref="H40:O40"/>
    <mergeCell ref="A8:A9"/>
    <mergeCell ref="B8:B9"/>
    <mergeCell ref="C8:C9"/>
    <mergeCell ref="D8:D9"/>
    <mergeCell ref="E8:G8"/>
    <mergeCell ref="I8:J8"/>
    <mergeCell ref="L2:O2"/>
    <mergeCell ref="C3:K3"/>
    <mergeCell ref="A4:O4"/>
    <mergeCell ref="A5:O5"/>
    <mergeCell ref="A7:E7"/>
    <mergeCell ref="H7:M7"/>
    <mergeCell ref="N7:O7"/>
  </mergeCells>
  <printOptions horizontalCentered="1" verticalCentered="1"/>
  <pageMargins left="0.2362204724409449" right="0.25629921259842525" top="1.101968503937008" bottom="0.6692913385826772" header="0.7082677165354331" footer="0.2755905511811024"/>
  <pageSetup fitToHeight="0" fitToWidth="0" orientation="landscape" paperSize="9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3247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DACPC</dc:creator>
  <cp:keywords/>
  <dc:description/>
  <cp:lastModifiedBy>Divino Alves Bueno</cp:lastModifiedBy>
  <cp:lastPrinted>2021-02-16T15:30:23Z</cp:lastPrinted>
  <dcterms:created xsi:type="dcterms:W3CDTF">2017-06-08T18:08:38Z</dcterms:created>
  <dcterms:modified xsi:type="dcterms:W3CDTF">2021-04-07T21:05:42Z</dcterms:modified>
  <cp:category/>
  <cp:version/>
  <cp:contentType/>
  <cp:contentStatus/>
  <cp:revision>1012</cp:revision>
</cp:coreProperties>
</file>